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PC\Downloads\"/>
    </mc:Choice>
  </mc:AlternateContent>
  <xr:revisionPtr revIDLastSave="0" documentId="13_ncr:1_{C99748FD-FF86-4A27-B5C4-59C7FBAFD6CB}" xr6:coauthVersionLast="47" xr6:coauthVersionMax="47" xr10:uidLastSave="{00000000-0000-0000-0000-000000000000}"/>
  <bookViews>
    <workbookView xWindow="-28920" yWindow="-120" windowWidth="29040" windowHeight="15720" activeTab="1" xr2:uid="{00000000-000D-0000-FFFF-FFFF00000000}"/>
  </bookViews>
  <sheets>
    <sheet name="SOURCE" sheetId="30" r:id="rId1"/>
    <sheet name="NHÂN VIÊN" sheetId="3" r:id="rId2"/>
    <sheet name="NGHỈ PHÉP" sheetId="11" r:id="rId3"/>
    <sheet name="NỘI QUY" sheetId="12" r:id="rId4"/>
    <sheet name="LUONG_THANG" sheetId="15" state="hidden" r:id="rId5"/>
    <sheet name="CHAM_CONG" sheetId="16" state="hidden" r:id="rId6"/>
    <sheet name="TAI NẠN LAO ĐỘNG" sheetId="20" r:id="rId7"/>
    <sheet name="THAI SẢN" sheetId="21" r:id="rId8"/>
  </sheets>
  <definedNames>
    <definedName name="_xlnm._FilterDatabase" localSheetId="6" hidden="1">'TAI NẠN LAO ĐỘNG'!$A$3:$CC$994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4" i="3" l="1"/>
  <c r="G55" i="3"/>
  <c r="G56" i="3"/>
  <c r="G57" i="3"/>
  <c r="G58" i="3"/>
  <c r="G59" i="3"/>
  <c r="G60" i="3"/>
  <c r="G66" i="3"/>
  <c r="G67" i="3"/>
  <c r="G68" i="3"/>
  <c r="G69" i="3"/>
  <c r="G70" i="3"/>
  <c r="G71" i="3"/>
  <c r="G72" i="3"/>
  <c r="G78" i="3"/>
  <c r="G79" i="3"/>
  <c r="G80" i="3"/>
  <c r="G81" i="3"/>
  <c r="G82" i="3"/>
  <c r="G83" i="3"/>
  <c r="G84" i="3"/>
  <c r="G90" i="3"/>
  <c r="G91" i="3"/>
  <c r="G92" i="3"/>
  <c r="G93" i="3"/>
  <c r="G94" i="3"/>
  <c r="G95" i="3"/>
  <c r="G96" i="3"/>
  <c r="G102" i="3"/>
  <c r="G103" i="3"/>
  <c r="G104" i="3"/>
  <c r="G105" i="3"/>
  <c r="G106" i="3"/>
  <c r="G107" i="3"/>
  <c r="G108" i="3"/>
  <c r="G114" i="3"/>
  <c r="G115" i="3"/>
  <c r="G116" i="3"/>
  <c r="G117" i="3"/>
  <c r="G118" i="3"/>
  <c r="G119" i="3"/>
  <c r="G120" i="3"/>
  <c r="G126" i="3"/>
  <c r="F48" i="3"/>
  <c r="G48" i="3" s="1"/>
  <c r="F49" i="3"/>
  <c r="G49" i="3" s="1"/>
  <c r="F50" i="3"/>
  <c r="G50" i="3" s="1"/>
  <c r="F51" i="3"/>
  <c r="G51" i="3" s="1"/>
  <c r="F52" i="3"/>
  <c r="G52" i="3" s="1"/>
  <c r="F53" i="3"/>
  <c r="G53" i="3" s="1"/>
  <c r="F54" i="3"/>
  <c r="F55" i="3"/>
  <c r="F56" i="3"/>
  <c r="F57" i="3"/>
  <c r="F58" i="3"/>
  <c r="F59" i="3"/>
  <c r="F60" i="3"/>
  <c r="F61" i="3"/>
  <c r="G61" i="3" s="1"/>
  <c r="F62" i="3"/>
  <c r="G62" i="3" s="1"/>
  <c r="F63" i="3"/>
  <c r="G63" i="3" s="1"/>
  <c r="F64" i="3"/>
  <c r="G64" i="3" s="1"/>
  <c r="F65" i="3"/>
  <c r="G65" i="3" s="1"/>
  <c r="F66" i="3"/>
  <c r="F67" i="3"/>
  <c r="F68" i="3"/>
  <c r="F69" i="3"/>
  <c r="F70" i="3"/>
  <c r="F71" i="3"/>
  <c r="F72" i="3"/>
  <c r="F73" i="3"/>
  <c r="G73" i="3" s="1"/>
  <c r="F74" i="3"/>
  <c r="G74" i="3" s="1"/>
  <c r="F75" i="3"/>
  <c r="G75" i="3" s="1"/>
  <c r="F76" i="3"/>
  <c r="G76" i="3" s="1"/>
  <c r="F77" i="3"/>
  <c r="G77" i="3" s="1"/>
  <c r="F78" i="3"/>
  <c r="F79" i="3"/>
  <c r="F80" i="3"/>
  <c r="F81" i="3"/>
  <c r="F82" i="3"/>
  <c r="F83" i="3"/>
  <c r="F84" i="3"/>
  <c r="F85" i="3"/>
  <c r="G85" i="3" s="1"/>
  <c r="F86" i="3"/>
  <c r="G86" i="3" s="1"/>
  <c r="F87" i="3"/>
  <c r="G87" i="3" s="1"/>
  <c r="F88" i="3"/>
  <c r="G88" i="3" s="1"/>
  <c r="F89" i="3"/>
  <c r="G89" i="3" s="1"/>
  <c r="F90" i="3"/>
  <c r="F91" i="3"/>
  <c r="F92" i="3"/>
  <c r="F93" i="3"/>
  <c r="F94" i="3"/>
  <c r="F95" i="3"/>
  <c r="F96" i="3"/>
  <c r="F97" i="3"/>
  <c r="G97" i="3" s="1"/>
  <c r="F98" i="3"/>
  <c r="G98" i="3" s="1"/>
  <c r="F99" i="3"/>
  <c r="G99" i="3" s="1"/>
  <c r="F100" i="3"/>
  <c r="G100" i="3" s="1"/>
  <c r="F101" i="3"/>
  <c r="G101" i="3" s="1"/>
  <c r="F102" i="3"/>
  <c r="F103" i="3"/>
  <c r="F104" i="3"/>
  <c r="F105" i="3"/>
  <c r="F106" i="3"/>
  <c r="F107" i="3"/>
  <c r="F108" i="3"/>
  <c r="F109" i="3"/>
  <c r="G109" i="3" s="1"/>
  <c r="F110" i="3"/>
  <c r="G110" i="3" s="1"/>
  <c r="F111" i="3"/>
  <c r="G111" i="3" s="1"/>
  <c r="F112" i="3"/>
  <c r="G112" i="3" s="1"/>
  <c r="F113" i="3"/>
  <c r="G113" i="3" s="1"/>
  <c r="F114" i="3"/>
  <c r="F115" i="3"/>
  <c r="F116" i="3"/>
  <c r="F117" i="3"/>
  <c r="F118" i="3"/>
  <c r="F119" i="3"/>
  <c r="F120" i="3"/>
  <c r="F121" i="3"/>
  <c r="G121" i="3" s="1"/>
  <c r="F122" i="3"/>
  <c r="G122" i="3" s="1"/>
  <c r="F123" i="3"/>
  <c r="G123" i="3" s="1"/>
  <c r="F124" i="3"/>
  <c r="G124" i="3" s="1"/>
  <c r="F125" i="3"/>
  <c r="G125" i="3" s="1"/>
  <c r="F126" i="3"/>
  <c r="F7" i="3"/>
  <c r="G7" i="3" s="1"/>
  <c r="F8" i="3"/>
  <c r="G8" i="3" s="1"/>
  <c r="F9" i="3"/>
  <c r="G9" i="3" s="1"/>
  <c r="F10" i="3"/>
  <c r="G10" i="3" s="1"/>
  <c r="F11" i="3"/>
  <c r="G11" i="3" s="1"/>
  <c r="F12" i="3"/>
  <c r="G12" i="3" s="1"/>
  <c r="F13" i="3"/>
  <c r="G13" i="3" s="1"/>
  <c r="F14" i="3"/>
  <c r="G14" i="3" s="1"/>
  <c r="F15" i="3"/>
  <c r="G15" i="3" s="1"/>
  <c r="F16" i="3"/>
  <c r="G16" i="3" s="1"/>
  <c r="F17" i="3"/>
  <c r="G17" i="3" s="1"/>
  <c r="F18" i="3"/>
  <c r="G18" i="3" s="1"/>
  <c r="F19" i="3"/>
  <c r="G19" i="3" s="1"/>
  <c r="F20" i="3"/>
  <c r="G20" i="3" s="1"/>
  <c r="F21" i="3"/>
  <c r="G21" i="3" s="1"/>
  <c r="F22" i="3"/>
  <c r="G22" i="3" s="1"/>
  <c r="F23" i="3"/>
  <c r="G23" i="3" s="1"/>
  <c r="F24" i="3"/>
  <c r="G24" i="3" s="1"/>
  <c r="F25" i="3"/>
  <c r="G25" i="3" s="1"/>
  <c r="F26" i="3"/>
  <c r="G26" i="3" s="1"/>
  <c r="F27" i="3"/>
  <c r="G27" i="3" s="1"/>
  <c r="F28" i="3"/>
  <c r="G28" i="3" s="1"/>
  <c r="F29" i="3"/>
  <c r="G29" i="3" s="1"/>
  <c r="F30" i="3"/>
  <c r="G30" i="3" s="1"/>
  <c r="F31" i="3"/>
  <c r="G31" i="3" s="1"/>
  <c r="F32" i="3"/>
  <c r="G32" i="3" s="1"/>
  <c r="F33" i="3"/>
  <c r="G33" i="3" s="1"/>
  <c r="F34" i="3"/>
  <c r="G34" i="3" s="1"/>
  <c r="F35" i="3"/>
  <c r="G35" i="3" s="1"/>
  <c r="F36" i="3"/>
  <c r="G36" i="3" s="1"/>
  <c r="F37" i="3"/>
  <c r="G37" i="3" s="1"/>
  <c r="F38" i="3"/>
  <c r="G38" i="3" s="1"/>
  <c r="F39" i="3"/>
  <c r="G39" i="3" s="1"/>
  <c r="F40" i="3"/>
  <c r="G40" i="3" s="1"/>
  <c r="F41" i="3"/>
  <c r="G41" i="3" s="1"/>
  <c r="F42" i="3"/>
  <c r="G42" i="3" s="1"/>
  <c r="F43" i="3"/>
  <c r="G43" i="3" s="1"/>
  <c r="F44" i="3"/>
  <c r="G44" i="3" s="1"/>
  <c r="F45" i="3"/>
  <c r="G45" i="3" s="1"/>
  <c r="F46" i="3"/>
  <c r="G46" i="3" s="1"/>
  <c r="F47" i="3"/>
  <c r="G47" i="3" s="1"/>
  <c r="F6" i="3"/>
  <c r="G6" i="3" s="1"/>
  <c r="D48" i="3"/>
  <c r="D49" i="3"/>
  <c r="D50" i="3"/>
  <c r="D51" i="3"/>
  <c r="D52" i="3"/>
  <c r="D53" i="3"/>
  <c r="D54" i="3"/>
  <c r="D55" i="3"/>
  <c r="D56" i="3"/>
  <c r="D57" i="3"/>
  <c r="D58" i="3"/>
  <c r="D59" i="3"/>
  <c r="D60" i="3"/>
  <c r="D61" i="3"/>
  <c r="D62" i="3"/>
  <c r="D63" i="3"/>
  <c r="D64" i="3"/>
  <c r="D65" i="3"/>
  <c r="D66" i="3"/>
  <c r="D67" i="3"/>
  <c r="D68" i="3"/>
  <c r="D69" i="3"/>
  <c r="D70" i="3"/>
  <c r="D71" i="3"/>
  <c r="D72" i="3"/>
  <c r="D73" i="3"/>
  <c r="D74" i="3"/>
  <c r="D75" i="3"/>
  <c r="D76" i="3"/>
  <c r="D77" i="3"/>
  <c r="D78" i="3"/>
  <c r="D79" i="3"/>
  <c r="D80" i="3"/>
  <c r="D81" i="3"/>
  <c r="D82" i="3"/>
  <c r="D83" i="3"/>
  <c r="D84" i="3"/>
  <c r="D85" i="3"/>
  <c r="D86" i="3"/>
  <c r="D87" i="3"/>
  <c r="D88" i="3"/>
  <c r="D89" i="3"/>
  <c r="D90" i="3"/>
  <c r="D91" i="3"/>
  <c r="D92" i="3"/>
  <c r="D93" i="3"/>
  <c r="D94" i="3"/>
  <c r="D95" i="3"/>
  <c r="D96" i="3"/>
  <c r="D97" i="3"/>
  <c r="D98" i="3"/>
  <c r="D99" i="3"/>
  <c r="D100" i="3"/>
  <c r="D101" i="3"/>
  <c r="D102" i="3"/>
  <c r="D103" i="3"/>
  <c r="D104" i="3"/>
  <c r="D105" i="3"/>
  <c r="D106" i="3"/>
  <c r="D107" i="3"/>
  <c r="D108" i="3"/>
  <c r="D109" i="3"/>
  <c r="D110" i="3"/>
  <c r="D111" i="3"/>
  <c r="D112" i="3"/>
  <c r="D113" i="3"/>
  <c r="D114" i="3"/>
  <c r="D115" i="3"/>
  <c r="D116" i="3"/>
  <c r="D117" i="3"/>
  <c r="D118" i="3"/>
  <c r="D119" i="3"/>
  <c r="D120" i="3"/>
  <c r="D121" i="3"/>
  <c r="D122" i="3"/>
  <c r="D123" i="3"/>
  <c r="D124" i="3"/>
  <c r="D125" i="3"/>
  <c r="D12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6" i="3"/>
</calcChain>
</file>

<file path=xl/sharedStrings.xml><?xml version="1.0" encoding="utf-8"?>
<sst xmlns="http://schemas.openxmlformats.org/spreadsheetml/2006/main" count="1778" uniqueCount="791">
  <si>
    <t>id</t>
  </si>
  <si>
    <t>Nhân viên</t>
  </si>
  <si>
    <t>ho_va_ten</t>
  </si>
  <si>
    <t>hinh_anh</t>
  </si>
  <si>
    <t>vi_tri</t>
  </si>
  <si>
    <t>luong_co_ban</t>
  </si>
  <si>
    <t>thuong</t>
  </si>
  <si>
    <t>tro_cap</t>
  </si>
  <si>
    <t>tong_luong</t>
  </si>
  <si>
    <t>ghi_chu</t>
  </si>
  <si>
    <t>ngay_tao</t>
  </si>
  <si>
    <t>nguoi_tao</t>
  </si>
  <si>
    <t>update</t>
  </si>
  <si>
    <t>NV002</t>
  </si>
  <si>
    <t>Lê Xuân Thắm</t>
  </si>
  <si>
    <t>Nữ</t>
  </si>
  <si>
    <t>Bắc Giang</t>
  </si>
  <si>
    <t>Độc thân</t>
  </si>
  <si>
    <t>Kinh</t>
  </si>
  <si>
    <t>Không</t>
  </si>
  <si>
    <t>Kệ A1</t>
  </si>
  <si>
    <t>123156769123</t>
  </si>
  <si>
    <t>Cục Cảnh sát quản lý hành chính về trật tự xã hội</t>
  </si>
  <si>
    <t>123456789</t>
  </si>
  <si>
    <t>124654987</t>
  </si>
  <si>
    <t>Bệnh Viện ABC</t>
  </si>
  <si>
    <t>12</t>
  </si>
  <si>
    <t>Đại học</t>
  </si>
  <si>
    <t>Đại Học Bách Khoa</t>
  </si>
  <si>
    <t>Quản trị kinh doanh</t>
  </si>
  <si>
    <t>2021</t>
  </si>
  <si>
    <t>Giỏi</t>
  </si>
  <si>
    <t>1234456798</t>
  </si>
  <si>
    <t>0001546789</t>
  </si>
  <si>
    <t>Vieccombank</t>
  </si>
  <si>
    <t>09855555555</t>
  </si>
  <si>
    <t>ngoc@gmail.com</t>
  </si>
  <si>
    <t>Nguyễn Thị Nương</t>
  </si>
  <si>
    <t>Mẹ</t>
  </si>
  <si>
    <t>0123456789</t>
  </si>
  <si>
    <t>Hành chính nhân sự</t>
  </si>
  <si>
    <t>Nhân sự</t>
  </si>
  <si>
    <t>Làm lương và thống kê</t>
  </si>
  <si>
    <t>Đã nghỉ việc</t>
  </si>
  <si>
    <t>Khác</t>
  </si>
  <si>
    <t>Giám đốc</t>
  </si>
  <si>
    <t>Không phép</t>
  </si>
  <si>
    <t>Có</t>
  </si>
  <si>
    <t>Có thời hạn 3 năm</t>
  </si>
  <si>
    <t>NV003</t>
  </si>
  <si>
    <t>Trần Đức Thắng</t>
  </si>
  <si>
    <t>123156769124</t>
  </si>
  <si>
    <t>Bệnh viện đa khoa Quốc tế Becamex</t>
  </si>
  <si>
    <t>0001546790</t>
  </si>
  <si>
    <t>09855555556</t>
  </si>
  <si>
    <t xml:space="preserve"> SX1          </t>
  </si>
  <si>
    <t xml:space="preserve"> Sản xuất            </t>
  </si>
  <si>
    <t xml:space="preserve"> Sản xuất </t>
  </si>
  <si>
    <t xml:space="preserve"> Trưởng ca         </t>
  </si>
  <si>
    <t xml:space="preserve"> Quản lý quy trình sản xuất           </t>
  </si>
  <si>
    <t>Đang làm</t>
  </si>
  <si>
    <t>NV004</t>
  </si>
  <si>
    <t>Lê Thị Thanh Vân</t>
  </si>
  <si>
    <t>An Giang</t>
  </si>
  <si>
    <t>Đã có gia đình</t>
  </si>
  <si>
    <t>Kệ A2</t>
  </si>
  <si>
    <t>123156769125</t>
  </si>
  <si>
    <t>Bệnh viện đa khoa Tư nhân Bình Dương</t>
  </si>
  <si>
    <t>0001546791</t>
  </si>
  <si>
    <t>09855555557</t>
  </si>
  <si>
    <t xml:space="preserve"> SX2          </t>
  </si>
  <si>
    <t xml:space="preserve"> Công nhân         </t>
  </si>
  <si>
    <t xml:space="preserve"> Lắp ráp mạch                           </t>
  </si>
  <si>
    <t>NV005</t>
  </si>
  <si>
    <t>Trang Hoàng Thưng</t>
  </si>
  <si>
    <t>Nam</t>
  </si>
  <si>
    <t>Bến Tre</t>
  </si>
  <si>
    <t>Kệ A3</t>
  </si>
  <si>
    <t>123156769126</t>
  </si>
  <si>
    <t>Bệnh viện Đa khoa Vạn Phúc 2 ( 74183 )</t>
  </si>
  <si>
    <t>Xuất sắc</t>
  </si>
  <si>
    <t>0001546792</t>
  </si>
  <si>
    <t>09855555558</t>
  </si>
  <si>
    <t>Có thời hạn 1 năm</t>
  </si>
  <si>
    <t>NV006</t>
  </si>
  <si>
    <t>Trần Thị Ngọ</t>
  </si>
  <si>
    <t>Phú Yên</t>
  </si>
  <si>
    <t>Ly dị</t>
  </si>
  <si>
    <t>Kệ A4</t>
  </si>
  <si>
    <t>123156769127</t>
  </si>
  <si>
    <t>Bệnh viện Quận 1 -  Cơ sở 2</t>
  </si>
  <si>
    <t>0001546793</t>
  </si>
  <si>
    <t>09855555559</t>
  </si>
  <si>
    <t>NV007</t>
  </si>
  <si>
    <t>Trần Thị Biết</t>
  </si>
  <si>
    <t>Bình Định</t>
  </si>
  <si>
    <t>Kệ A5</t>
  </si>
  <si>
    <t>123156769128</t>
  </si>
  <si>
    <t>Chi nhánh Công ty Cổ phần Bệnh viện Vạn Phúc- Bệnh viện đa khoa Vạn Phúc 2</t>
  </si>
  <si>
    <t>0001546794</t>
  </si>
  <si>
    <t>09855555560</t>
  </si>
  <si>
    <t>Có phép</t>
  </si>
  <si>
    <t>Không thời hạn</t>
  </si>
  <si>
    <t>NV008</t>
  </si>
  <si>
    <t>Trần Thị Hương Lan</t>
  </si>
  <si>
    <t>Sóc Trăng</t>
  </si>
  <si>
    <t>Kệ A6</t>
  </si>
  <si>
    <t>123156769129</t>
  </si>
  <si>
    <t>Phòng khám đa khoa Bình An</t>
  </si>
  <si>
    <t>0001546795</t>
  </si>
  <si>
    <t>09855555561</t>
  </si>
  <si>
    <t xml:space="preserve"> Kinh doanh           </t>
  </si>
  <si>
    <t xml:space="preserve"> Bán hàng  </t>
  </si>
  <si>
    <t xml:space="preserve"> Nhân viên bán hàng</t>
  </si>
  <si>
    <t xml:space="preserve"> Tư vấn sản phẩm                        </t>
  </si>
  <si>
    <t>NV009</t>
  </si>
  <si>
    <t>Cao Thị Mận</t>
  </si>
  <si>
    <t>Kệ A7</t>
  </si>
  <si>
    <t>123156769130</t>
  </si>
  <si>
    <t>Phòng Khám Đa Khoa Medic-BD Chi nhánh 2</t>
  </si>
  <si>
    <t>0001546796</t>
  </si>
  <si>
    <t>09855555562</t>
  </si>
  <si>
    <t xml:space="preserve"> Tài chính            </t>
  </si>
  <si>
    <t xml:space="preserve"> Kế toán   </t>
  </si>
  <si>
    <t xml:space="preserve"> Kế toán viên      </t>
  </si>
  <si>
    <t xml:space="preserve"> Lập báo cáo tài chính                  </t>
  </si>
  <si>
    <t>NV010</t>
  </si>
  <si>
    <t>Võ Thanh Trung</t>
  </si>
  <si>
    <t>Kệ A8</t>
  </si>
  <si>
    <t>123156769131</t>
  </si>
  <si>
    <t>Bệnh viện Chợ Rẫy (TP.HCM)</t>
  </si>
  <si>
    <t>0001546797</t>
  </si>
  <si>
    <t>09855555563</t>
  </si>
  <si>
    <t xml:space="preserve"> Thủ quỹ           </t>
  </si>
  <si>
    <t xml:space="preserve"> Quản lý ngân sách công ty              </t>
  </si>
  <si>
    <t>NV011</t>
  </si>
  <si>
    <t>Trần Chí Thăng</t>
  </si>
  <si>
    <t>Kệ A9</t>
  </si>
  <si>
    <t>123156769132</t>
  </si>
  <si>
    <t>Bệnh viện Nhân dân Gia Định (TP.HCM)</t>
  </si>
  <si>
    <t>0001546798</t>
  </si>
  <si>
    <t>09855555564</t>
  </si>
  <si>
    <t xml:space="preserve"> Nghiên cứu           </t>
  </si>
  <si>
    <t xml:space="preserve"> Kỹ thuật  </t>
  </si>
  <si>
    <t xml:space="preserve"> Kỹ sư             </t>
  </si>
  <si>
    <t xml:space="preserve"> Phát triển sản phẩm mới                </t>
  </si>
  <si>
    <t>NV012</t>
  </si>
  <si>
    <t>Trần Quý Minh</t>
  </si>
  <si>
    <t>Kệ A10</t>
  </si>
  <si>
    <t>123156769133</t>
  </si>
  <si>
    <t>Bệnh viện Đại học Y Dược (TP.HCM)</t>
  </si>
  <si>
    <t>0001546799</t>
  </si>
  <si>
    <t>09855555565</t>
  </si>
  <si>
    <t xml:space="preserve"> Thực tập sinh     </t>
  </si>
  <si>
    <t xml:space="preserve"> Hỗ trợ nghiên cứu                      </t>
  </si>
  <si>
    <t>NV013</t>
  </si>
  <si>
    <t>Trần Văn Danh</t>
  </si>
  <si>
    <t>Sóc Trăng</t>
  </si>
  <si>
    <t>Kệ A11</t>
  </si>
  <si>
    <t>123156769134</t>
  </si>
  <si>
    <t>Bệnh viện Nhi đồng 1 (TP.HCM)</t>
  </si>
  <si>
    <t>0001546800</t>
  </si>
  <si>
    <t>09855555566</t>
  </si>
  <si>
    <t xml:space="preserve"> Chăm sóc khách hàng  </t>
  </si>
  <si>
    <t xml:space="preserve"> Hỗ trợ    </t>
  </si>
  <si>
    <t xml:space="preserve"> Nhân viên CSKH    </t>
  </si>
  <si>
    <t xml:space="preserve"> Giải đáp thắc mắc khách hàng           </t>
  </si>
  <si>
    <t>NV014</t>
  </si>
  <si>
    <t>Trần Văn Sự</t>
  </si>
  <si>
    <t>Cà Mau</t>
  </si>
  <si>
    <t>Kệ A12</t>
  </si>
  <si>
    <t>123156769135</t>
  </si>
  <si>
    <t>Bệnh viện Nhi đồng 2 (TP.HCM)</t>
  </si>
  <si>
    <t>0001546801</t>
  </si>
  <si>
    <t>09855555567</t>
  </si>
  <si>
    <t xml:space="preserve"> Quản lý chất lượng   </t>
  </si>
  <si>
    <t xml:space="preserve"> Sản xuất  </t>
  </si>
  <si>
    <t xml:space="preserve"> Kiểm tra viên     </t>
  </si>
  <si>
    <t xml:space="preserve"> Kiểm tra chất lượng sản phẩm          </t>
  </si>
  <si>
    <t>NV015</t>
  </si>
  <si>
    <t>Trần Thị Thủy</t>
  </si>
  <si>
    <t>Kệ A13</t>
  </si>
  <si>
    <t>123156769136</t>
  </si>
  <si>
    <t>Bệnh viện Chấn thương - Chỉnh hình (TP.HCM)</t>
  </si>
  <si>
    <t>0001546802</t>
  </si>
  <si>
    <t>09855555568</t>
  </si>
  <si>
    <t>Thử việc 2 tháng</t>
  </si>
  <si>
    <t>NV016</t>
  </si>
  <si>
    <t>Lê Văn Công</t>
  </si>
  <si>
    <t>Kiên Giang</t>
  </si>
  <si>
    <t>Kệ A14</t>
  </si>
  <si>
    <t>123156769137</t>
  </si>
  <si>
    <t>Bệnh viện Triều An (TP.HCM)</t>
  </si>
  <si>
    <t>0001546803</t>
  </si>
  <si>
    <t>09855555569</t>
  </si>
  <si>
    <t xml:space="preserve"> SX3          </t>
  </si>
  <si>
    <t xml:space="preserve"> Trưởng phòng      </t>
  </si>
  <si>
    <t xml:space="preserve"> Quản lý hoạt động sản xuất            </t>
  </si>
  <si>
    <t>NV017</t>
  </si>
  <si>
    <t>Lê Văn Linh</t>
  </si>
  <si>
    <t>Hậu Giang</t>
  </si>
  <si>
    <t>Phật giáo</t>
  </si>
  <si>
    <t>Kệ A15</t>
  </si>
  <si>
    <t>123156769138</t>
  </si>
  <si>
    <t>Bệnh viện FV (TP.HCM)</t>
  </si>
  <si>
    <t>0001546804</t>
  </si>
  <si>
    <t>09855555570</t>
  </si>
  <si>
    <t xml:space="preserve"> Xây dựng chiến lược bán hàng          </t>
  </si>
  <si>
    <t>NV018</t>
  </si>
  <si>
    <t>Võ Văn TuAn</t>
  </si>
  <si>
    <t>Nghệ An</t>
  </si>
  <si>
    <t>Kệ A16</t>
  </si>
  <si>
    <t>123156769139</t>
  </si>
  <si>
    <t>Bệnh viện Quốc tế City (TP.HCM)</t>
  </si>
  <si>
    <t>0001546805</t>
  </si>
  <si>
    <t>09855555571</t>
  </si>
  <si>
    <t xml:space="preserve"> Trưởng nhóm       </t>
  </si>
  <si>
    <t xml:space="preserve"> Quản lý dự án nghiên cứu               </t>
  </si>
  <si>
    <t>NV019</t>
  </si>
  <si>
    <t>Lê Minh Quốc</t>
  </si>
  <si>
    <t>Tin Lành</t>
  </si>
  <si>
    <t>Kệ A17</t>
  </si>
  <si>
    <t>123156769140</t>
  </si>
  <si>
    <t>Bệnh viện Đa khoa khu vực Thủ Đức (TP.HCM)</t>
  </si>
  <si>
    <t>0001546806</t>
  </si>
  <si>
    <t>09855555572</t>
  </si>
  <si>
    <t xml:space="preserve"> Nhân viên         </t>
  </si>
  <si>
    <t xml:space="preserve"> Đánh giá chất lượng sản phẩm          </t>
  </si>
  <si>
    <t>NV020</t>
  </si>
  <si>
    <t>Trần Thị Mai</t>
  </si>
  <si>
    <t>Kệ A18</t>
  </si>
  <si>
    <t>123156769141</t>
  </si>
  <si>
    <t>Bệnh viện Đa khoa khu vực Thạnh Hóa (TP.HCM)</t>
  </si>
  <si>
    <t>0001546807</t>
  </si>
  <si>
    <t>09855555573</t>
  </si>
  <si>
    <t xml:space="preserve"> SX4          </t>
  </si>
  <si>
    <t xml:space="preserve"> Chỉnh sửa sản phẩm                    </t>
  </si>
  <si>
    <t>NV021</t>
  </si>
  <si>
    <t>Lê Thị Bé Sáu</t>
  </si>
  <si>
    <t>Kệ A19</t>
  </si>
  <si>
    <t>123156769142</t>
  </si>
  <si>
    <t>Bệnh viện Đa khoa An Sinh (Bình Dương)</t>
  </si>
  <si>
    <t>0001546808</t>
  </si>
  <si>
    <t>09855555574</t>
  </si>
  <si>
    <t xml:space="preserve"> Chăm sóc khách hàng VIP               </t>
  </si>
  <si>
    <t>NV022</t>
  </si>
  <si>
    <t>Lê Thị Ngọc Vân</t>
  </si>
  <si>
    <t>Kệ A20</t>
  </si>
  <si>
    <t>123156769143</t>
  </si>
  <si>
    <t>Bệnh viện Đa khoa Becamex (Bình Dương)</t>
  </si>
  <si>
    <t>0001546809</t>
  </si>
  <si>
    <t>09855555575</t>
  </si>
  <si>
    <t xml:space="preserve"> SX5          </t>
  </si>
  <si>
    <t xml:space="preserve"> Đóng gói sản phẩm                     </t>
  </si>
  <si>
    <t>NV023</t>
  </si>
  <si>
    <t>Phạm Ngọc Tân</t>
  </si>
  <si>
    <t>Đồng Tháp</t>
  </si>
  <si>
    <t>Kệ A21</t>
  </si>
  <si>
    <t>123156769144</t>
  </si>
  <si>
    <t>Bệnh viện Quân Y 4 (Bình Dương)</t>
  </si>
  <si>
    <t>0001546810</t>
  </si>
  <si>
    <t>09855555576</t>
  </si>
  <si>
    <t xml:space="preserve"> Quản lý đội nhân viên                 </t>
  </si>
  <si>
    <t>NV024</t>
  </si>
  <si>
    <t>Lê Thị Ngọc Quyên</t>
  </si>
  <si>
    <t>Kệ A22</t>
  </si>
  <si>
    <t>123156769145</t>
  </si>
  <si>
    <t>Bệnh viện Đa khoa Medic (Bình Dương)</t>
  </si>
  <si>
    <t>0001546811</t>
  </si>
  <si>
    <t>09855555577</t>
  </si>
  <si>
    <t xml:space="preserve"> Nghiên cứu công nghệ mới              </t>
  </si>
  <si>
    <t>NV025</t>
  </si>
  <si>
    <t>Lương Đình Thái</t>
  </si>
  <si>
    <t>Kệ A23</t>
  </si>
  <si>
    <t>123156769146</t>
  </si>
  <si>
    <t>Bệnh viện Đa khoa Thuận An (Bình Dương)</t>
  </si>
  <si>
    <t>0001546812</t>
  </si>
  <si>
    <t>09855555578</t>
  </si>
  <si>
    <t xml:space="preserve"> Đảm bảo chất lượng                    </t>
  </si>
  <si>
    <t>NV026</t>
  </si>
  <si>
    <t>Trần Thị Chỉ</t>
  </si>
  <si>
    <t>Kệ A24</t>
  </si>
  <si>
    <t>123156769147</t>
  </si>
  <si>
    <t>Bệnh viện Quốc tế Becamex (Bình Dương)</t>
  </si>
  <si>
    <t>0001546813</t>
  </si>
  <si>
    <t>09855555579</t>
  </si>
  <si>
    <t xml:space="preserve"> SX6          </t>
  </si>
  <si>
    <t xml:space="preserve"> Điều chỉnh máy móc                    </t>
  </si>
  <si>
    <t>NV027</t>
  </si>
  <si>
    <t>Huỳnh Văn Trung</t>
  </si>
  <si>
    <t>Kệ A25</t>
  </si>
  <si>
    <t>123156769148</t>
  </si>
  <si>
    <t>Bệnh viện Đa khoa Tâm Hồng (Bình Dương)</t>
  </si>
  <si>
    <t>0001546814</t>
  </si>
  <si>
    <t>09855555580</t>
  </si>
  <si>
    <t>Bảo trì và Sửa chữa</t>
  </si>
  <si>
    <t>Sản xuất</t>
  </si>
  <si>
    <t>Chỉnh sửa sản phẩm</t>
  </si>
  <si>
    <t>NV028</t>
  </si>
  <si>
    <t>Đoàn Thanh Tân</t>
  </si>
  <si>
    <t>Kệ A26</t>
  </si>
  <si>
    <t>123156769149</t>
  </si>
  <si>
    <t>Bệnh viện Đa khoa Dĩ An (Bình Dương)</t>
  </si>
  <si>
    <t>0001546815</t>
  </si>
  <si>
    <t>09855555581</t>
  </si>
  <si>
    <t>NV029</t>
  </si>
  <si>
    <t>Trần Thị Kiếm</t>
  </si>
  <si>
    <t>Kệ A27</t>
  </si>
  <si>
    <t>123156769150</t>
  </si>
  <si>
    <t>0001546816</t>
  </si>
  <si>
    <t>09855555582</t>
  </si>
  <si>
    <t>NV030</t>
  </si>
  <si>
    <t>Huỳnh Thị Kiều Tiên</t>
  </si>
  <si>
    <t>Kệ A28</t>
  </si>
  <si>
    <t>123156769151</t>
  </si>
  <si>
    <t>0001546817</t>
  </si>
  <si>
    <t>09855555583</t>
  </si>
  <si>
    <t>NV031</t>
  </si>
  <si>
    <t>Phan Hùng Xua</t>
  </si>
  <si>
    <t>Kệ A29</t>
  </si>
  <si>
    <t>123156769152</t>
  </si>
  <si>
    <t>0001546818</t>
  </si>
  <si>
    <t>09855555584</t>
  </si>
  <si>
    <t>NV032</t>
  </si>
  <si>
    <t>Văn Thị Hồng Tím</t>
  </si>
  <si>
    <t>Kệ A30</t>
  </si>
  <si>
    <t>123156769153</t>
  </si>
  <si>
    <t>0001546819</t>
  </si>
  <si>
    <t>09855555585</t>
  </si>
  <si>
    <t>NV033</t>
  </si>
  <si>
    <t>Thạch Văn Có</t>
  </si>
  <si>
    <t>Kệ A31</t>
  </si>
  <si>
    <t>123156769154</t>
  </si>
  <si>
    <t>0001546820</t>
  </si>
  <si>
    <t>09855555586</t>
  </si>
  <si>
    <t>NV034</t>
  </si>
  <si>
    <t>Quách Thanh Sang</t>
  </si>
  <si>
    <t>Kệ A32</t>
  </si>
  <si>
    <t>123156769155</t>
  </si>
  <si>
    <t>0001546821</t>
  </si>
  <si>
    <t>09855555587</t>
  </si>
  <si>
    <t>NV035</t>
  </si>
  <si>
    <t>Lê Văn TuAn</t>
  </si>
  <si>
    <t>Cần Thơ</t>
  </si>
  <si>
    <t>Kệ A33</t>
  </si>
  <si>
    <t>123156769156</t>
  </si>
  <si>
    <t>0001546822</t>
  </si>
  <si>
    <t>09855555588</t>
  </si>
  <si>
    <t>NV036</t>
  </si>
  <si>
    <t>Trần Thị Nước</t>
  </si>
  <si>
    <t>Thành phố Hồ Chí Minh</t>
  </si>
  <si>
    <t>Kệ A34</t>
  </si>
  <si>
    <t>123156769157</t>
  </si>
  <si>
    <t>0001546823</t>
  </si>
  <si>
    <t>09855555589</t>
  </si>
  <si>
    <t>NV037</t>
  </si>
  <si>
    <t>Võ Văn Nhẫn</t>
  </si>
  <si>
    <t>123156769158</t>
  </si>
  <si>
    <t>0001546824</t>
  </si>
  <si>
    <t>09855555590</t>
  </si>
  <si>
    <t>NV039</t>
  </si>
  <si>
    <t>Lê Xuân Hồng</t>
  </si>
  <si>
    <t>Bắc Ninh</t>
  </si>
  <si>
    <t>123156769159</t>
  </si>
  <si>
    <t>Cục Cảnh Sát Quản lý Hành chính về trật tự xã hội</t>
  </si>
  <si>
    <t>NV040</t>
  </si>
  <si>
    <t>Danh Chí Nguyện</t>
  </si>
  <si>
    <t>Khơ-me</t>
  </si>
  <si>
    <t>218/10 Tam Bình, Khu phố 2, Phường Tam Phú, Quận Thủ Đức,Thành phố Hồ Chí Minh</t>
  </si>
  <si>
    <t>123156769160</t>
  </si>
  <si>
    <t>8/21/2022</t>
  </si>
  <si>
    <t>Cao đẳng</t>
  </si>
  <si>
    <t>Cao đẳng Sư phạm Nha Trang</t>
  </si>
  <si>
    <t>Văn</t>
  </si>
  <si>
    <t>0001546828</t>
  </si>
  <si>
    <t>09855555594</t>
  </si>
  <si>
    <t>NV041</t>
  </si>
  <si>
    <t>Nha Trang</t>
  </si>
  <si>
    <t>123156769161</t>
  </si>
  <si>
    <t>0001546829</t>
  </si>
  <si>
    <t>09855555595</t>
  </si>
  <si>
    <t>NV042</t>
  </si>
  <si>
    <t>Huỳnh Công THiền Hiền</t>
  </si>
  <si>
    <t>Ấp Thạnh Yên, Thạnh Trị, Gò Công Tây, Tiền Giang</t>
  </si>
  <si>
    <t>123156769162</t>
  </si>
  <si>
    <t>Trung cấp</t>
  </si>
  <si>
    <t>Trường Kỹ Thuật Nông Nghiệp Long Định</t>
  </si>
  <si>
    <t>Quản lí kinh tế</t>
  </si>
  <si>
    <t>Khá</t>
  </si>
  <si>
    <t>0001546830</t>
  </si>
  <si>
    <t>09855555596</t>
  </si>
  <si>
    <t>Ngô Văn Trọngn</t>
  </si>
  <si>
    <t>Ấp Thạnh Yên, Thạnh Trì, Gò Công Tây, Tiền Giang</t>
  </si>
  <si>
    <t>123156769163</t>
  </si>
  <si>
    <t>Cục Cảnh sát ĐKQL cư trú và DLQG về dân cư</t>
  </si>
  <si>
    <t>0001546831</t>
  </si>
  <si>
    <t>09855555597</t>
  </si>
  <si>
    <t>Nguyễn Văn A</t>
  </si>
  <si>
    <t>SX1</t>
  </si>
  <si>
    <t>Sản xuất Máy móc</t>
  </si>
  <si>
    <t>Trưởng phòng</t>
  </si>
  <si>
    <t>loai</t>
  </si>
  <si>
    <t>Hòa</t>
  </si>
  <si>
    <t>trang_thai</t>
  </si>
  <si>
    <t>nhan_vien_id</t>
  </si>
  <si>
    <t>Trần Xuân Mỹ</t>
  </si>
  <si>
    <t>Nguyễn Đức Thắng</t>
  </si>
  <si>
    <t>Võ Thanh Vinh</t>
  </si>
  <si>
    <t>Nguyễn Thị Thủy</t>
  </si>
  <si>
    <t>Trần Thị Bé Sáu</t>
  </si>
  <si>
    <t>Nguyễn Thị Chỉ</t>
  </si>
  <si>
    <t>Nguyễn Thị Nước</t>
  </si>
  <si>
    <t>NV038</t>
  </si>
  <si>
    <t>Quản lý quy trình sản xuất</t>
  </si>
  <si>
    <t>nam</t>
  </si>
  <si>
    <t>2023</t>
  </si>
  <si>
    <t>Kinh doanh</t>
  </si>
  <si>
    <t>KD5</t>
  </si>
  <si>
    <t>Nguyễn Thị Ngọc</t>
  </si>
  <si>
    <t>Hưởng lương</t>
  </si>
  <si>
    <t>Phép năm - 12 ngày/năm</t>
  </si>
  <si>
    <t>2023/09</t>
  </si>
  <si>
    <t>Không hưởng lương</t>
  </si>
  <si>
    <t>Cá nhân bệnh</t>
  </si>
  <si>
    <t>2023/02</t>
  </si>
  <si>
    <t>Phép cưới - Cá nhân - 3 ngày</t>
  </si>
  <si>
    <t>Trưởng ca</t>
  </si>
  <si>
    <t>ten_noi_quy</t>
  </si>
  <si>
    <t>dinh_muc</t>
  </si>
  <si>
    <t>Thưởng</t>
  </si>
  <si>
    <t>Thưởng năng suất</t>
  </si>
  <si>
    <t>Phạt</t>
  </si>
  <si>
    <t>Phạt hút thuốc sai nơi quy định</t>
  </si>
  <si>
    <t>ngay</t>
  </si>
  <si>
    <t>so_ngay_cong_chuan</t>
  </si>
  <si>
    <t>nghi_phep</t>
  </si>
  <si>
    <t>nghi_khong_luong</t>
  </si>
  <si>
    <t>so_gio_lam_them</t>
  </si>
  <si>
    <t>luong_theo_ngay_lam</t>
  </si>
  <si>
    <t>tien_lam_them_gio</t>
  </si>
  <si>
    <t>tien_san_pham</t>
  </si>
  <si>
    <t>phat</t>
  </si>
  <si>
    <t>2023/10</t>
  </si>
  <si>
    <t>thang</t>
  </si>
  <si>
    <t>sl_nhan_vien</t>
  </si>
  <si>
    <t>count_luong_thang_ct</t>
  </si>
  <si>
    <t>09</t>
  </si>
  <si>
    <t>10</t>
  </si>
  <si>
    <t>phong_ban</t>
  </si>
  <si>
    <t>gio_vao</t>
  </si>
  <si>
    <t>gio_ra</t>
  </si>
  <si>
    <t>so_gio</t>
  </si>
  <si>
    <t>ngay_cong</t>
  </si>
  <si>
    <t>so_gio_tang_ca</t>
  </si>
  <si>
    <t>luong_thang_ct_id</t>
  </si>
  <si>
    <t>nghi_lam</t>
  </si>
  <si>
    <t>trang_thai_vao_lam</t>
  </si>
  <si>
    <t>vi_tri_cham_cong</t>
  </si>
  <si>
    <t>2023/12</t>
  </si>
  <si>
    <t>Xưởng sản xuất</t>
  </si>
  <si>
    <t>Thao tác sai</t>
  </si>
  <si>
    <t>Vết thương hở cánh tay phải</t>
  </si>
  <si>
    <t>Vết thương nhẹ</t>
  </si>
  <si>
    <t>Rửa và băng vết thương</t>
  </si>
  <si>
    <t>Phòng y tế</t>
  </si>
  <si>
    <t>Khu nhà ăn</t>
  </si>
  <si>
    <t>Đổ dầu</t>
  </si>
  <si>
    <t>Chân</t>
  </si>
  <si>
    <t>Bỏng nhẹ</t>
  </si>
  <si>
    <t>Đưa đi bệnh viện</t>
  </si>
  <si>
    <t>Bệnh viên đa khoa Khánh Mỹ</t>
  </si>
  <si>
    <t>Trưởng nhóm</t>
  </si>
  <si>
    <t>Quản lý đội nhân viên</t>
  </si>
  <si>
    <t xml:space="preserve"> NV003        </t>
  </si>
  <si>
    <t xml:space="preserve"> Nguyễn Đức Thắng</t>
  </si>
  <si>
    <t xml:space="preserve"> Sản xuất      </t>
  </si>
  <si>
    <t xml:space="preserve"> Trưởng ca</t>
  </si>
  <si>
    <t xml:space="preserve"> Quản lý quy trình sản xuất    </t>
  </si>
  <si>
    <t xml:space="preserve"> Không hưởng lương </t>
  </si>
  <si>
    <t xml:space="preserve"> Xưởng sản xuất </t>
  </si>
  <si>
    <t xml:space="preserve"> Thao tác sai        </t>
  </si>
  <si>
    <t xml:space="preserve"> Vết thương hở cánh tay phải </t>
  </si>
  <si>
    <t xml:space="preserve"> Vết thương nhẹ     </t>
  </si>
  <si>
    <t xml:space="preserve"> Rửa và băng vết thương     </t>
  </si>
  <si>
    <t xml:space="preserve"> Phòng y tế   </t>
  </si>
  <si>
    <t xml:space="preserve">                     </t>
  </si>
  <si>
    <t xml:space="preserve">                    </t>
  </si>
  <si>
    <t xml:space="preserve">              </t>
  </si>
  <si>
    <t xml:space="preserve">        </t>
  </si>
  <si>
    <t xml:space="preserve"> NV004        </t>
  </si>
  <si>
    <t xml:space="preserve"> Lê Văn Minh     </t>
  </si>
  <si>
    <t xml:space="preserve"> Nhân viên</t>
  </si>
  <si>
    <t xml:space="preserve"> Thao tác máy cắt              </t>
  </si>
  <si>
    <t xml:space="preserve">Hưởng lương    </t>
  </si>
  <si>
    <t xml:space="preserve"> Khu vực máy cắt</t>
  </si>
  <si>
    <t xml:space="preserve"> Máy móc bất ngờ    </t>
  </si>
  <si>
    <t xml:space="preserve"> Chấn thương bàn tay trái   </t>
  </si>
  <si>
    <t xml:space="preserve"> Gãy xương ngón tay </t>
  </si>
  <si>
    <t xml:space="preserve"> Đặt băng và nẹp ngón tay   </t>
  </si>
  <si>
    <t xml:space="preserve"> Bệnh viện A </t>
  </si>
  <si>
    <t xml:space="preserve"> NV005        </t>
  </si>
  <si>
    <t xml:space="preserve"> Trần Thị Hà     </t>
  </si>
  <si>
    <t xml:space="preserve"> Đóng gói sản phẩm             </t>
  </si>
  <si>
    <t xml:space="preserve"> Khu đóng gói   </t>
  </si>
  <si>
    <t xml:space="preserve"> Va phải đồ vật     </t>
  </si>
  <si>
    <t xml:space="preserve"> Bầm tím chân phải         </t>
  </si>
  <si>
    <t xml:space="preserve"> Bầm tím            </t>
  </si>
  <si>
    <t xml:space="preserve"> Mát-xa và nghỉ ngơi        </t>
  </si>
  <si>
    <t xml:space="preserve"> NV006        </t>
  </si>
  <si>
    <t xml:space="preserve"> Phạm Thị Lan    </t>
  </si>
  <si>
    <t xml:space="preserve"> Điều chỉnh máy in             </t>
  </si>
  <si>
    <t xml:space="preserve"> Xưởng in       </t>
  </si>
  <si>
    <t xml:space="preserve"> Điện giật          </t>
  </si>
  <si>
    <t xml:space="preserve"> Hoảng loạn không điện dẫn   </t>
  </si>
  <si>
    <t xml:space="preserve"> Sốc điện           </t>
  </si>
  <si>
    <t xml:space="preserve"> CPR và điện đập tim       </t>
  </si>
  <si>
    <t xml:space="preserve"> Bệnh viện B </t>
  </si>
  <si>
    <t xml:space="preserve"> NV007        </t>
  </si>
  <si>
    <t xml:space="preserve"> Đỗ Thanh Tâm    </t>
  </si>
  <si>
    <t xml:space="preserve"> Trợ lý   </t>
  </si>
  <si>
    <t xml:space="preserve"> Hỗ trợ quản lý quy trình in   </t>
  </si>
  <si>
    <t xml:space="preserve"> Phòng quản lý  </t>
  </si>
  <si>
    <t xml:space="preserve"> Trượt chân         </t>
  </si>
  <si>
    <t xml:space="preserve"> Đau mắt cá chân trái       </t>
  </si>
  <si>
    <t xml:space="preserve"> Bong gân           </t>
  </si>
  <si>
    <t xml:space="preserve"> Đặt đá lên chỗ đau         </t>
  </si>
  <si>
    <t xml:space="preserve"> NV008        </t>
  </si>
  <si>
    <t xml:space="preserve"> Phan Quốc Toản   </t>
  </si>
  <si>
    <t xml:space="preserve"> Vận hành máy ép               </t>
  </si>
  <si>
    <t xml:space="preserve"> Khu máy ép        </t>
  </si>
  <si>
    <t xml:space="preserve"> Dây chuyền kẹt tay     </t>
  </si>
  <si>
    <t xml:space="preserve"> Vết thương ở lòng bàn tay</t>
  </si>
  <si>
    <t xml:space="preserve"> Vết cắt nhẹ         </t>
  </si>
  <si>
    <t xml:space="preserve"> Băng kín và desinfect      </t>
  </si>
  <si>
    <t xml:space="preserve"> NV009        </t>
  </si>
  <si>
    <t xml:space="preserve"> Đinh Văn Hòa     </t>
  </si>
  <si>
    <t xml:space="preserve"> Giám sát quá trình đúc        </t>
  </si>
  <si>
    <t xml:space="preserve"> Khu vực đúc      </t>
  </si>
  <si>
    <t xml:space="preserve"> Va chạm với thiết bị   </t>
  </si>
  <si>
    <t xml:space="preserve"> Chấn thương chân trái   </t>
  </si>
  <si>
    <t xml:space="preserve"> Bầm dưới đầu gối    </t>
  </si>
  <si>
    <t xml:space="preserve"> NV010        </t>
  </si>
  <si>
    <t xml:space="preserve"> Bùi Thanh Thúy   </t>
  </si>
  <si>
    <t xml:space="preserve"> Lắp ráp linh kiện             </t>
  </si>
  <si>
    <t xml:space="preserve"> Bàn làm việc     </t>
  </si>
  <si>
    <t xml:space="preserve"> Đồ vật rơi trúng đầu   </t>
  </si>
  <si>
    <t xml:space="preserve"> Vết thương trên trán     </t>
  </si>
  <si>
    <t xml:space="preserve"> Sưng và chảy máu    </t>
  </si>
  <si>
    <t xml:space="preserve"> Bệnh viện C </t>
  </si>
  <si>
    <t xml:space="preserve"> NV011        </t>
  </si>
  <si>
    <t xml:space="preserve"> Trương Minh Khoa </t>
  </si>
  <si>
    <t xml:space="preserve"> Thao tác máy tiện             </t>
  </si>
  <si>
    <t xml:space="preserve"> Khu máy tiện     </t>
  </si>
  <si>
    <t xml:space="preserve"> Phoi sơ bộ phận        </t>
  </si>
  <si>
    <t xml:space="preserve"> Vết thương ngón tay cái  </t>
  </si>
  <si>
    <t xml:space="preserve"> Gãy xương           </t>
  </si>
  <si>
    <t xml:space="preserve"> Băng kín và nẹp ngón tay   </t>
  </si>
  <si>
    <t xml:space="preserve"> Bệnh viện D </t>
  </si>
  <si>
    <t xml:space="preserve"> NV012        </t>
  </si>
  <si>
    <t xml:space="preserve"> Lê Thị Bình     </t>
  </si>
  <si>
    <t xml:space="preserve"> Kiểm tra chất lượng sản phẩm  </t>
  </si>
  <si>
    <t xml:space="preserve"> Phòng kiểm tra  </t>
  </si>
  <si>
    <t xml:space="preserve"> Va chạm với bạn hàng  </t>
  </si>
  <si>
    <t xml:space="preserve"> Bầm tím cánh tay phải    </t>
  </si>
  <si>
    <t xml:space="preserve"> Vết thâm            </t>
  </si>
  <si>
    <t xml:space="preserve"> NV013        </t>
  </si>
  <si>
    <t xml:space="preserve"> Ngô Thu Trang    </t>
  </si>
  <si>
    <t xml:space="preserve"> SX7          </t>
  </si>
  <si>
    <t xml:space="preserve"> Điều chỉnh máy in 3D             </t>
  </si>
  <si>
    <t xml:space="preserve"> Khu máy in 3D     </t>
  </si>
  <si>
    <t xml:space="preserve"> Điện giật              </t>
  </si>
  <si>
    <t xml:space="preserve"> Sốc điện                 </t>
  </si>
  <si>
    <t xml:space="preserve"> CPR và gọi cấp cứu         </t>
  </si>
  <si>
    <t xml:space="preserve"> Bệnh viện E </t>
  </si>
  <si>
    <t xml:space="preserve"> NV014        </t>
  </si>
  <si>
    <t xml:space="preserve"> Trịnh Hồng Nhung </t>
  </si>
  <si>
    <t xml:space="preserve"> SX8          </t>
  </si>
  <si>
    <t xml:space="preserve"> Hỗ trợ thiết kế mẫu             </t>
  </si>
  <si>
    <t xml:space="preserve"> Phòng thiết kế   </t>
  </si>
  <si>
    <t xml:space="preserve"> Cắt tay với dao        </t>
  </si>
  <si>
    <t xml:space="preserve"> Vết cắt ở ngón tay áp út </t>
  </si>
  <si>
    <t xml:space="preserve"> Vết cắt sâu        </t>
  </si>
  <si>
    <t xml:space="preserve"> Băng kín và gọi cấp cứu     </t>
  </si>
  <si>
    <t xml:space="preserve"> Bệnh viện F </t>
  </si>
  <si>
    <t xml:space="preserve"> NV015        </t>
  </si>
  <si>
    <t xml:space="preserve"> SX9          </t>
  </si>
  <si>
    <t xml:space="preserve"> Vận hành máy đóng gói           </t>
  </si>
  <si>
    <t xml:space="preserve"> Khu đóng gói     </t>
  </si>
  <si>
    <t xml:space="preserve"> Máy kẹt tay            </t>
  </si>
  <si>
    <t xml:space="preserve"> Vết thương ngón tay giữa</t>
  </si>
  <si>
    <t xml:space="preserve"> Vết bầm            </t>
  </si>
  <si>
    <t xml:space="preserve"> Băng nhẹ và nghỉ ngơi       </t>
  </si>
  <si>
    <t xml:space="preserve"> NV016        </t>
  </si>
  <si>
    <t xml:space="preserve"> Đặng Thị Hương   </t>
  </si>
  <si>
    <t xml:space="preserve"> SX10         </t>
  </si>
  <si>
    <t xml:space="preserve"> Thao tác máy gia công CNC       </t>
  </si>
  <si>
    <t xml:space="preserve"> Khu CNC          </t>
  </si>
  <si>
    <t xml:space="preserve"> Dao CNC trượt          </t>
  </si>
  <si>
    <t xml:space="preserve"> Vết thương bên hông     </t>
  </si>
  <si>
    <t xml:space="preserve"> Vết cắt nhẹ        </t>
  </si>
  <si>
    <t xml:space="preserve"> NV017        </t>
  </si>
  <si>
    <t xml:space="preserve"> Hoàng Mai Ly     </t>
  </si>
  <si>
    <t xml:space="preserve"> SX11         </t>
  </si>
  <si>
    <t xml:space="preserve"> Quản lý dây chuyền sản xuất gỗ </t>
  </si>
  <si>
    <t xml:space="preserve"> Xưởng gỗ        </t>
  </si>
  <si>
    <t xml:space="preserve"> Mảnh gỗ bắn vào mắt     </t>
  </si>
  <si>
    <t xml:space="preserve"> Thương tích mắt          </t>
  </si>
  <si>
    <t xml:space="preserve"> Mắt bị kích        </t>
  </si>
  <si>
    <t xml:space="preserve"> Rửa mắt và đến bệnh viện   </t>
  </si>
  <si>
    <t xml:space="preserve"> Bệnh viện G </t>
  </si>
  <si>
    <t>Chưa nộp</t>
  </si>
  <si>
    <t>Sắp nghỉ</t>
  </si>
  <si>
    <t>Nguyễn Đức Bình</t>
  </si>
  <si>
    <t xml:space="preserve"> NV002 </t>
  </si>
  <si>
    <t xml:space="preserve"> Nguyễn Thị Ngọc </t>
  </si>
  <si>
    <t xml:space="preserve"> Chưa nộp </t>
  </si>
  <si>
    <t xml:space="preserve"> Sắp nghỉ </t>
  </si>
  <si>
    <t xml:space="preserve">  </t>
  </si>
  <si>
    <t xml:space="preserve"> Nguyễn Đức Bình </t>
  </si>
  <si>
    <t xml:space="preserve"> NV005 </t>
  </si>
  <si>
    <t xml:space="preserve"> Đã nộp </t>
  </si>
  <si>
    <t>2022/11</t>
  </si>
  <si>
    <t xml:space="preserve"> Đang nghỉ </t>
  </si>
  <si>
    <t xml:space="preserve"> Trần Văn Nam </t>
  </si>
  <si>
    <t xml:space="preserve"> Sắp sinh </t>
  </si>
  <si>
    <t xml:space="preserve"> Lý Văn Tuấn </t>
  </si>
  <si>
    <t xml:space="preserve"> NV010 </t>
  </si>
  <si>
    <t>2022/07</t>
  </si>
  <si>
    <t xml:space="preserve"> Đã sinh </t>
  </si>
  <si>
    <t xml:space="preserve"> Trịnh Minh Thắng </t>
  </si>
  <si>
    <t>2023/04</t>
  </si>
  <si>
    <t xml:space="preserve"> Phạm Văn Thành </t>
  </si>
  <si>
    <t>2023/05</t>
  </si>
  <si>
    <t xml:space="preserve"> Lê Minh Thuận </t>
  </si>
  <si>
    <t xml:space="preserve"> Nguyễn Văn Nam </t>
  </si>
  <si>
    <t>10/06/0202</t>
  </si>
  <si>
    <t xml:space="preserve"> Hoàng Đình Thắng </t>
  </si>
  <si>
    <t xml:space="preserve"> Trương Văn Tài </t>
  </si>
  <si>
    <t xml:space="preserve"> Vũ Đức Hiếu </t>
  </si>
  <si>
    <t>2022/10</t>
  </si>
  <si>
    <t xml:space="preserve"> Đặng Quang Vinh </t>
  </si>
  <si>
    <t>2023/08</t>
  </si>
  <si>
    <t xml:space="preserve"> Nguyễn Minh Tiến </t>
  </si>
  <si>
    <t>2022/04</t>
  </si>
  <si>
    <t xml:space="preserve"> Lê Văn Nam </t>
  </si>
  <si>
    <t xml:space="preserve"> NV704 </t>
  </si>
  <si>
    <t xml:space="preserve"> Hoàng Thị Bích </t>
  </si>
  <si>
    <t>2023/01</t>
  </si>
  <si>
    <t xml:space="preserve"> Trần Đức Lâm </t>
  </si>
  <si>
    <t>2022/05</t>
  </si>
  <si>
    <t xml:space="preserve"> Hoàng Văn Thực </t>
  </si>
  <si>
    <t>2023/06</t>
  </si>
  <si>
    <t xml:space="preserve"> Lưu Đình Khải </t>
  </si>
  <si>
    <t>2022/03</t>
  </si>
  <si>
    <t xml:space="preserve"> Ngô Đức Thành </t>
  </si>
  <si>
    <t>2022/12</t>
  </si>
  <si>
    <t xml:space="preserve"> Đinh Văn Long </t>
  </si>
  <si>
    <t>2023/07</t>
  </si>
  <si>
    <t xml:space="preserve"> Trần Anh Tuấn </t>
  </si>
  <si>
    <t>2022/02</t>
  </si>
  <si>
    <t xml:space="preserve"> Lý Minh Hiếu </t>
  </si>
  <si>
    <t>THÔNG TIN CÁ NHÂN</t>
  </si>
  <si>
    <t>THÔNG TIN HỒ SƠ</t>
  </si>
  <si>
    <t>TRÌNH ĐỘ HỌC VẤN</t>
  </si>
  <si>
    <t>THÔNG TIN LIÊN HỆ</t>
  </si>
  <si>
    <t>THÔNG TIN CÔNG VIỆC</t>
  </si>
  <si>
    <t>THÔNG TIN HỢP ĐỒNG</t>
  </si>
  <si>
    <t>THÔNG TIN QUẢN LÝ NHÂN SỰ</t>
  </si>
  <si>
    <t>Mã Nhân Viên</t>
  </si>
  <si>
    <t>Họ và Tên</t>
  </si>
  <si>
    <t>Ngày Sinh</t>
  </si>
  <si>
    <t>Tuổi</t>
  </si>
  <si>
    <t>Nhóm Tuổi</t>
  </si>
  <si>
    <t>Giới Tính</t>
  </si>
  <si>
    <t>Nơi Sinh</t>
  </si>
  <si>
    <t>Hôn Nhân</t>
  </si>
  <si>
    <t>Dân Tộc</t>
  </si>
  <si>
    <t>Tôn Giáo</t>
  </si>
  <si>
    <t>Hình Ảnh</t>
  </si>
  <si>
    <t>Địa Chỉ Thường Trú</t>
  </si>
  <si>
    <t>Nơi Thường Trú</t>
  </si>
  <si>
    <t>Nơi Ở Hiện Tại</t>
  </si>
  <si>
    <t>Vị Trí Lưu Hồ Sơ</t>
  </si>
  <si>
    <t>CMND</t>
  </si>
  <si>
    <t>CCCD</t>
  </si>
  <si>
    <t>Ngày Cấp</t>
  </si>
  <si>
    <t>Nơi Cấp</t>
  </si>
  <si>
    <t>Mã Bảo Hiểm Xã Hội</t>
  </si>
  <si>
    <t>Mã Bảo Hiểm Y Tế</t>
  </si>
  <si>
    <t>Nơi Khám Sức Khỏe</t>
  </si>
  <si>
    <t>Ngày Tham Gia BHXH</t>
  </si>
  <si>
    <t>Trình Độ Văn Hóa</t>
  </si>
  <si>
    <t>Trình Độ Học Vấn</t>
  </si>
  <si>
    <t>Nơi Đào Tạo</t>
  </si>
  <si>
    <t>Khóa Học</t>
  </si>
  <si>
    <t>Chuyên Ngành</t>
  </si>
  <si>
    <t>Năm Tốt Nghiệp</t>
  </si>
  <si>
    <t>Phân Loại</t>
  </si>
  <si>
    <t>Mã Số Thuế</t>
  </si>
  <si>
    <t>Tài Khoản Ngân Hàng</t>
  </si>
  <si>
    <t>Ngân Hàng</t>
  </si>
  <si>
    <t>Số Điện Thoại</t>
  </si>
  <si>
    <t>Email Cá Nhân</t>
  </si>
  <si>
    <t>Email Công Ty</t>
  </si>
  <si>
    <t>Liên Hệ Khẩn Cấp</t>
  </si>
  <si>
    <t>Mối Quan Hệ</t>
  </si>
  <si>
    <t>Số Điện Thoại Khẩn Cấp</t>
  </si>
  <si>
    <t>Tên Phòng Ban</t>
  </si>
  <si>
    <t>Nhóm</t>
  </si>
  <si>
    <t>Vị Trí</t>
  </si>
  <si>
    <t>Công Việc Cụ Thể</t>
  </si>
  <si>
    <t>Độc Hại</t>
  </si>
  <si>
    <t>Ngày Vào Làm</t>
  </si>
  <si>
    <t>Ngày Chính Thức</t>
  </si>
  <si>
    <t>Ngày Bắt Đầu Vị Trí</t>
  </si>
  <si>
    <t>Thâm Niên</t>
  </si>
  <si>
    <t>Trạng Thái Làm Việc</t>
  </si>
  <si>
    <t>Ngày Nghỉ Việc</t>
  </si>
  <si>
    <t>Lý Do Nghỉ Việc</t>
  </si>
  <si>
    <t>Người Duyệt</t>
  </si>
  <si>
    <t>Có Phép</t>
  </si>
  <si>
    <t>Danh Sách Đen</t>
  </si>
  <si>
    <t>Loại Hợp Đồng</t>
  </si>
  <si>
    <t>Từ Ngày</t>
  </si>
  <si>
    <t>Tới Ngày</t>
  </si>
  <si>
    <t>Lương Cơ Bản</t>
  </si>
  <si>
    <t>Trợ Cấp</t>
  </si>
  <si>
    <t>Tổng Lương</t>
  </si>
  <si>
    <t>Ghi Chú</t>
  </si>
  <si>
    <t>Mã nhân viên</t>
  </si>
  <si>
    <t xml:space="preserve"> Quốc lộ 13, Phường Hiệp Bình Phước, Quận Thủ Đức,Thành phố Hồ Chí Minh</t>
  </si>
  <si>
    <t>23/3B  Khu Phố 4, Hiệp Bình Phước, Thủ Đức,Thành phố Hồ Chí Minh</t>
  </si>
  <si>
    <t>Phòng Ban ID</t>
  </si>
  <si>
    <t>Số Ngày Nghỉ Còn Lại</t>
  </si>
  <si>
    <t>Loại Nghỉ Phép</t>
  </si>
  <si>
    <t>Lý Do</t>
  </si>
  <si>
    <t>Chi Tiết</t>
  </si>
  <si>
    <t>Đến Ngày</t>
  </si>
  <si>
    <t>Số Ngày Nghỉ</t>
  </si>
  <si>
    <t>Người Phê Duyệt</t>
  </si>
  <si>
    <t>Ngày Tạo</t>
  </si>
  <si>
    <t>Người Tạo</t>
  </si>
  <si>
    <t>Cập Nhật</t>
  </si>
  <si>
    <t>Năm Tháng</t>
  </si>
  <si>
    <t>Loại Tai Nạn</t>
  </si>
  <si>
    <t>Thời Gian TN</t>
  </si>
  <si>
    <t>Vị Trí TN</t>
  </si>
  <si>
    <t>Nguyên Nhân</t>
  </si>
  <si>
    <t>Khu Vực Bị Thương</t>
  </si>
  <si>
    <t>Chẩn Đoán</t>
  </si>
  <si>
    <t>Xử Lý Ban Đầu</t>
  </si>
  <si>
    <t>Nơi Điều Trị</t>
  </si>
  <si>
    <t>Thông Tin Bồi Thường</t>
  </si>
  <si>
    <t>Tổng Chi Phí Điều Trị</t>
  </si>
  <si>
    <t>Chi Phí Bồi Thường</t>
  </si>
  <si>
    <t>Giấy Nghỉ Ốm</t>
  </si>
  <si>
    <t>Ngày Trở Lại Làm Việc</t>
  </si>
  <si>
    <t>Phần Trăm Khuyết Tật</t>
  </si>
  <si>
    <t>Số Lần Xảy Ra Tai Nạn</t>
  </si>
  <si>
    <t>THÔNG TIN TAI NẠN</t>
  </si>
  <si>
    <t>Hiển thị</t>
  </si>
  <si>
    <t>Số Lần Mang Thai</t>
  </si>
  <si>
    <t>Siêu Âm</t>
  </si>
  <si>
    <t>Ngày Siêu Âm</t>
  </si>
  <si>
    <t>Ngày Nộp Kết Quả Siêu Âm</t>
  </si>
  <si>
    <t>Hình Ảnh Siêu Âm</t>
  </si>
  <si>
    <t>Ngày Dự Kiến Sinh</t>
  </si>
  <si>
    <t>Tháng Dự Kiến Sinh</t>
  </si>
  <si>
    <t>Ngày Bắt Đầu Mang Thai</t>
  </si>
  <si>
    <t>Tháng Thứ 7 Mang Thai</t>
  </si>
  <si>
    <t>Tháng Thứ 8 Mang Thai</t>
  </si>
  <si>
    <t>Tháng Thứ 9 Mang Thai</t>
  </si>
  <si>
    <t>Trạng Thái</t>
  </si>
  <si>
    <t>Thông Tin Sinh Nở</t>
  </si>
  <si>
    <t>Ngày Nghỉ Thực Tế</t>
  </si>
  <si>
    <t>Ngày Sinh Thực Tế</t>
  </si>
  <si>
    <t>Số Con</t>
  </si>
  <si>
    <t>Trạng Thái Sinh Nở</t>
  </si>
  <si>
    <t>Thông Tin Trở Lại Làm Việc</t>
  </si>
  <si>
    <t>Ngày Đăng Ký Trở Lại Làm Việc</t>
  </si>
  <si>
    <t>Ngày Trở Lại Làm Việc Thực Tế</t>
  </si>
  <si>
    <t>Số Ngày Còn Lại</t>
  </si>
  <si>
    <t>Tổng Số Ngày Nghỉ</t>
  </si>
  <si>
    <t>Ngày Bắt Đầu Nghỉ Trước Khi Sinh</t>
  </si>
  <si>
    <t>Ngày Kết Thúc Nghỉ Sau Khi Sinh</t>
  </si>
  <si>
    <t>Số Ngày Nghỉ Phép Sau Sinh Còn Lại</t>
  </si>
  <si>
    <t>Mã Nhân Viên Chồng</t>
  </si>
  <si>
    <t>Họ và Tên Chồng</t>
  </si>
  <si>
    <t>Ngày Đăng Ký Bảo Hiểm Thai Sản</t>
  </si>
  <si>
    <t>Lần Sửa Cuối</t>
  </si>
  <si>
    <t>MV001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</si>
</sst>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m/d/yyyy"/>
    <numFmt numFmtId="165" formatCode="d/m/yyyy"/>
    <numFmt numFmtId="166" formatCode="dd/mm/yyyy\ hh:mm:ss"/>
    <numFmt numFmtId="167" formatCode="d/m/yyyy\ hh:mm:ss"/>
    <numFmt numFmtId="168" formatCode="yyyy\-mm\-dd"/>
    <numFmt numFmtId="169" formatCode="yyyy\-m"/>
  </numFmts>
  <fonts count="9">
    <font>
      <sz val="10"/>
      <color rgb="FF000000"/>
      <name val="Arial"/>
      <scheme val="minor"/>
    </font>
    <font>
      <sz val="10"/>
      <color theme="1"/>
      <name val="Arial"/>
      <family val="2"/>
      <scheme val="minor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color rgb="FF374151"/>
      <name val="Söhne"/>
    </font>
    <font>
      <sz val="10"/>
      <color rgb="FF000000"/>
      <name val="Arial"/>
      <family val="2"/>
      <scheme val="minor"/>
    </font>
    <font>
      <b/>
      <sz val="10"/>
      <color rgb="FF000000"/>
      <name val="Arial"/>
      <family val="2"/>
      <scheme val="minor"/>
    </font>
    <font>
      <b/>
      <sz val="16"/>
      <color rgb="FF000000"/>
      <name val="Arial"/>
      <family val="2"/>
      <scheme val="minor"/>
    </font>
    <font>
      <sz val="8"/>
      <name val="Arial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rgb="FFFF9900"/>
      </patternFill>
    </fill>
    <fill>
      <patternFill patternType="solid">
        <fgColor theme="4" tint="0.79998168889431442"/>
        <bgColor rgb="FFFF0000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/>
    <xf numFmtId="14" fontId="1" fillId="0" borderId="0" xfId="0" applyNumberFormat="1" applyFont="1"/>
    <xf numFmtId="0" fontId="1" fillId="0" borderId="0" xfId="0" quotePrefix="1" applyFont="1"/>
    <xf numFmtId="165" fontId="1" fillId="0" borderId="0" xfId="0" applyNumberFormat="1" applyFont="1"/>
    <xf numFmtId="166" fontId="1" fillId="0" borderId="0" xfId="0" applyNumberFormat="1" applyFont="1"/>
    <xf numFmtId="0" fontId="2" fillId="0" borderId="0" xfId="0" applyFont="1"/>
    <xf numFmtId="49" fontId="1" fillId="0" borderId="0" xfId="0" applyNumberFormat="1" applyFont="1"/>
    <xf numFmtId="167" fontId="1" fillId="0" borderId="0" xfId="0" applyNumberFormat="1" applyFont="1"/>
    <xf numFmtId="168" fontId="1" fillId="0" borderId="0" xfId="0" applyNumberFormat="1" applyFont="1"/>
    <xf numFmtId="9" fontId="1" fillId="0" borderId="0" xfId="0" applyNumberFormat="1" applyFont="1"/>
    <xf numFmtId="169" fontId="1" fillId="0" borderId="0" xfId="0" applyNumberFormat="1" applyFont="1"/>
    <xf numFmtId="49" fontId="1" fillId="0" borderId="0" xfId="0" quotePrefix="1" applyNumberFormat="1" applyFont="1"/>
    <xf numFmtId="0" fontId="6" fillId="0" borderId="0" xfId="0" applyFont="1" applyAlignment="1">
      <alignment horizontal="center" vertical="center" wrapText="1"/>
    </xf>
    <xf numFmtId="0" fontId="0" fillId="0" borderId="0" xfId="0" applyFill="1"/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0" xfId="0" applyBorder="1"/>
    <xf numFmtId="0" fontId="7" fillId="0" borderId="0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1" fillId="0" borderId="1" xfId="0" applyFont="1" applyBorder="1"/>
    <xf numFmtId="14" fontId="1" fillId="0" borderId="1" xfId="0" applyNumberFormat="1" applyFont="1" applyBorder="1"/>
    <xf numFmtId="0" fontId="5" fillId="0" borderId="6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2" borderId="0" xfId="0" applyFill="1"/>
    <xf numFmtId="0" fontId="0" fillId="2" borderId="1" xfId="0" applyFill="1" applyBorder="1"/>
    <xf numFmtId="0" fontId="5" fillId="2" borderId="1" xfId="0" applyFont="1" applyFill="1" applyBorder="1"/>
    <xf numFmtId="0" fontId="1" fillId="2" borderId="1" xfId="0" applyFont="1" applyFill="1" applyBorder="1"/>
    <xf numFmtId="14" fontId="1" fillId="2" borderId="1" xfId="0" applyNumberFormat="1" applyFont="1" applyFill="1" applyBorder="1"/>
    <xf numFmtId="0" fontId="2" fillId="2" borderId="1" xfId="0" applyFont="1" applyFill="1" applyBorder="1"/>
    <xf numFmtId="0" fontId="2" fillId="3" borderId="1" xfId="0" applyFont="1" applyFill="1" applyBorder="1"/>
    <xf numFmtId="165" fontId="1" fillId="2" borderId="1" xfId="0" applyNumberFormat="1" applyFont="1" applyFill="1" applyBorder="1"/>
    <xf numFmtId="0" fontId="1" fillId="2" borderId="1" xfId="0" applyFont="1" applyFill="1" applyBorder="1" applyAlignment="1">
      <alignment horizontal="center"/>
    </xf>
    <xf numFmtId="0" fontId="2" fillId="4" borderId="1" xfId="0" applyFont="1" applyFill="1" applyBorder="1"/>
    <xf numFmtId="0" fontId="3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wrapText="1"/>
    </xf>
    <xf numFmtId="164" fontId="2" fillId="2" borderId="1" xfId="0" applyNumberFormat="1" applyFont="1" applyFill="1" applyBorder="1" applyAlignment="1">
      <alignment horizontal="right"/>
    </xf>
    <xf numFmtId="0" fontId="0" fillId="0" borderId="1" xfId="0" applyFill="1" applyBorder="1"/>
    <xf numFmtId="0" fontId="1" fillId="0" borderId="1" xfId="0" applyFont="1" applyFill="1" applyBorder="1"/>
    <xf numFmtId="0" fontId="1" fillId="0" borderId="1" xfId="0" quotePrefix="1" applyFont="1" applyFill="1" applyBorder="1"/>
    <xf numFmtId="164" fontId="2" fillId="0" borderId="1" xfId="0" applyNumberFormat="1" applyFont="1" applyFill="1" applyBorder="1" applyAlignment="1">
      <alignment horizontal="right"/>
    </xf>
    <xf numFmtId="14" fontId="1" fillId="0" borderId="1" xfId="0" applyNumberFormat="1" applyFont="1" applyFill="1" applyBorder="1"/>
    <xf numFmtId="165" fontId="1" fillId="0" borderId="1" xfId="0" applyNumberFormat="1" applyFont="1" applyFill="1" applyBorder="1"/>
    <xf numFmtId="0" fontId="2" fillId="0" borderId="1" xfId="0" applyFont="1" applyFill="1" applyBorder="1" applyAlignment="1">
      <alignment horizontal="right"/>
    </xf>
    <xf numFmtId="0" fontId="3" fillId="0" borderId="1" xfId="0" applyFont="1" applyFill="1" applyBorder="1" applyAlignment="1">
      <alignment horizontal="left"/>
    </xf>
    <xf numFmtId="164" fontId="3" fillId="0" borderId="1" xfId="0" applyNumberFormat="1" applyFont="1" applyFill="1" applyBorder="1" applyAlignment="1">
      <alignment horizontal="right"/>
    </xf>
    <xf numFmtId="0" fontId="3" fillId="0" borderId="1" xfId="0" applyFont="1" applyFill="1" applyBorder="1"/>
    <xf numFmtId="0" fontId="4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right"/>
    </xf>
    <xf numFmtId="0" fontId="7" fillId="5" borderId="2" xfId="0" applyFont="1" applyFill="1" applyBorder="1" applyAlignment="1">
      <alignment horizontal="center" vertical="center"/>
    </xf>
    <xf numFmtId="0" fontId="7" fillId="5" borderId="3" xfId="0" applyFont="1" applyFill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5" fillId="0" borderId="0" xfId="0" applyFont="1" applyFill="1"/>
    <xf numFmtId="1" fontId="0" fillId="0" borderId="0" xfId="0" applyNumberFormat="1" applyFill="1"/>
    <xf numFmtId="1" fontId="6" fillId="6" borderId="1" xfId="0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/>
    <xf numFmtId="1" fontId="0" fillId="2" borderId="0" xfId="0" applyNumberFormat="1" applyFill="1"/>
    <xf numFmtId="0" fontId="1" fillId="2" borderId="1" xfId="0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5EA841-C4FD-4992-897E-44F9C400A48A}">
  <dimension ref="A1"/>
  <sheetViews>
    <sheetView workbookViewId="0"/>
  </sheetViews>
  <sheetFormatPr defaultRowHeight="12.75"/>
  <cols>
    <col min="1" max="1" width="13.5703125" customWidth="1"/>
  </cols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B1:BL128"/>
  <sheetViews>
    <sheetView tabSelected="1" workbookViewId="0">
      <pane ySplit="5" topLeftCell="A12" activePane="bottomLeft" state="frozen"/>
      <selection pane="bottomLeft" activeCell="I27" sqref="I27"/>
    </sheetView>
  </sheetViews>
  <sheetFormatPr defaultColWidth="12.5703125" defaultRowHeight="15.75" customHeight="1"/>
  <cols>
    <col min="1" max="1" width="12.5703125" style="21"/>
    <col min="2" max="2" width="16.7109375" style="30" customWidth="1"/>
    <col min="3" max="3" width="22.7109375" style="30" customWidth="1"/>
    <col min="4" max="4" width="26" style="30" customWidth="1"/>
    <col min="5" max="5" width="13.28515625" style="30" customWidth="1"/>
    <col min="6" max="6" width="13.140625" style="64" customWidth="1"/>
    <col min="7" max="13" width="12.5703125" style="30"/>
    <col min="14" max="14" width="27.7109375" style="30" customWidth="1"/>
    <col min="15" max="15" width="18.28515625" style="30" customWidth="1"/>
    <col min="16" max="16" width="16.85546875" style="30" customWidth="1"/>
    <col min="21" max="21" width="50.5703125" customWidth="1"/>
    <col min="26" max="26" width="14.42578125" customWidth="1"/>
    <col min="27" max="27" width="14.28515625" customWidth="1"/>
    <col min="48" max="48" width="15.140625" bestFit="1" customWidth="1"/>
    <col min="49" max="49" width="17.5703125" bestFit="1" customWidth="1"/>
    <col min="50" max="50" width="17.5703125" customWidth="1"/>
    <col min="51" max="51" width="15" customWidth="1"/>
    <col min="60" max="60" width="15.85546875" customWidth="1"/>
    <col min="65" max="16384" width="12.5703125" style="21"/>
  </cols>
  <sheetData>
    <row r="1" spans="2:64" s="59" customFormat="1" ht="41.25" customHeight="1">
      <c r="B1" s="14"/>
      <c r="C1" s="60" t="s">
        <v>667</v>
      </c>
      <c r="D1" s="60"/>
      <c r="E1" s="14"/>
      <c r="F1" s="61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  <c r="BF1" s="14"/>
      <c r="BG1" s="14"/>
      <c r="BH1" s="14"/>
      <c r="BI1" s="14"/>
      <c r="BJ1" s="14"/>
      <c r="BK1" s="14"/>
      <c r="BL1" s="14"/>
    </row>
    <row r="2" spans="2:64" s="59" customFormat="1" ht="32.25" customHeight="1" thickBot="1">
      <c r="B2" s="14"/>
      <c r="C2" s="14"/>
      <c r="D2" s="14"/>
      <c r="E2" s="14"/>
      <c r="F2" s="61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4"/>
      <c r="AU2" s="14"/>
      <c r="AV2" s="14"/>
      <c r="AW2" s="14"/>
      <c r="AX2" s="14"/>
      <c r="AY2" s="14"/>
      <c r="AZ2" s="14"/>
      <c r="BA2" s="14"/>
      <c r="BB2" s="14"/>
      <c r="BC2" s="14"/>
      <c r="BD2" s="14"/>
      <c r="BE2" s="14"/>
      <c r="BF2" s="14"/>
      <c r="BG2" s="14"/>
      <c r="BH2" s="14"/>
      <c r="BI2" s="14"/>
      <c r="BJ2" s="14"/>
      <c r="BK2" s="14"/>
      <c r="BL2" s="14"/>
    </row>
    <row r="3" spans="2:64" s="22" customFormat="1" ht="53.25" customHeight="1">
      <c r="B3" s="55" t="s">
        <v>661</v>
      </c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7"/>
      <c r="Q3" s="15" t="s">
        <v>662</v>
      </c>
      <c r="R3" s="16"/>
      <c r="S3" s="16"/>
      <c r="T3" s="16"/>
      <c r="U3" s="16"/>
      <c r="V3" s="16"/>
      <c r="W3" s="16"/>
      <c r="X3" s="16"/>
      <c r="Y3" s="17"/>
      <c r="Z3" s="15" t="s">
        <v>663</v>
      </c>
      <c r="AA3" s="16"/>
      <c r="AB3" s="16"/>
      <c r="AC3" s="16"/>
      <c r="AD3" s="16"/>
      <c r="AE3" s="16"/>
      <c r="AF3" s="17"/>
      <c r="AG3" s="15" t="s">
        <v>664</v>
      </c>
      <c r="AH3" s="16"/>
      <c r="AI3" s="16"/>
      <c r="AJ3" s="16"/>
      <c r="AK3" s="16"/>
      <c r="AL3" s="16"/>
      <c r="AM3" s="16"/>
      <c r="AN3" s="16"/>
      <c r="AO3" s="17"/>
      <c r="AP3" s="15" t="s">
        <v>665</v>
      </c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7"/>
      <c r="BE3" s="15" t="s">
        <v>666</v>
      </c>
      <c r="BF3" s="16"/>
      <c r="BG3" s="16"/>
      <c r="BH3" s="16"/>
      <c r="BI3" s="16"/>
      <c r="BJ3" s="16"/>
      <c r="BK3" s="16"/>
      <c r="BL3" s="23"/>
    </row>
    <row r="4" spans="2:64" ht="38.25">
      <c r="B4" s="58" t="s">
        <v>729</v>
      </c>
      <c r="C4" s="58" t="s">
        <v>669</v>
      </c>
      <c r="D4" s="58" t="s">
        <v>760</v>
      </c>
      <c r="E4" s="58" t="s">
        <v>670</v>
      </c>
      <c r="F4" s="62" t="s">
        <v>671</v>
      </c>
      <c r="G4" s="58" t="s">
        <v>672</v>
      </c>
      <c r="H4" s="58" t="s">
        <v>673</v>
      </c>
      <c r="I4" s="58" t="s">
        <v>674</v>
      </c>
      <c r="J4" s="58" t="s">
        <v>675</v>
      </c>
      <c r="K4" s="58" t="s">
        <v>676</v>
      </c>
      <c r="L4" s="58" t="s">
        <v>677</v>
      </c>
      <c r="M4" s="58" t="s">
        <v>678</v>
      </c>
      <c r="N4" s="58" t="s">
        <v>679</v>
      </c>
      <c r="O4" s="58" t="s">
        <v>680</v>
      </c>
      <c r="P4" s="58" t="s">
        <v>681</v>
      </c>
      <c r="Q4" s="19" t="s">
        <v>682</v>
      </c>
      <c r="R4" s="19" t="s">
        <v>683</v>
      </c>
      <c r="S4" s="19" t="s">
        <v>684</v>
      </c>
      <c r="T4" s="19" t="s">
        <v>685</v>
      </c>
      <c r="U4" s="19" t="s">
        <v>686</v>
      </c>
      <c r="V4" s="19" t="s">
        <v>687</v>
      </c>
      <c r="W4" s="19" t="s">
        <v>688</v>
      </c>
      <c r="X4" s="19" t="s">
        <v>689</v>
      </c>
      <c r="Y4" s="19" t="s">
        <v>690</v>
      </c>
      <c r="Z4" s="19" t="s">
        <v>691</v>
      </c>
      <c r="AA4" s="19" t="s">
        <v>692</v>
      </c>
      <c r="AB4" s="19" t="s">
        <v>693</v>
      </c>
      <c r="AC4" s="19" t="s">
        <v>694</v>
      </c>
      <c r="AD4" s="19" t="s">
        <v>695</v>
      </c>
      <c r="AE4" s="19" t="s">
        <v>696</v>
      </c>
      <c r="AF4" s="19" t="s">
        <v>697</v>
      </c>
      <c r="AG4" s="19" t="s">
        <v>698</v>
      </c>
      <c r="AH4" s="19" t="s">
        <v>699</v>
      </c>
      <c r="AI4" s="19" t="s">
        <v>700</v>
      </c>
      <c r="AJ4" s="19" t="s">
        <v>701</v>
      </c>
      <c r="AK4" s="19" t="s">
        <v>702</v>
      </c>
      <c r="AL4" s="19" t="s">
        <v>703</v>
      </c>
      <c r="AM4" s="19" t="s">
        <v>704</v>
      </c>
      <c r="AN4" s="19" t="s">
        <v>705</v>
      </c>
      <c r="AO4" s="19" t="s">
        <v>706</v>
      </c>
      <c r="AP4" s="19" t="s">
        <v>707</v>
      </c>
      <c r="AQ4" s="19" t="s">
        <v>708</v>
      </c>
      <c r="AR4" s="19" t="s">
        <v>709</v>
      </c>
      <c r="AS4" s="19" t="s">
        <v>710</v>
      </c>
      <c r="AT4" s="19" t="s">
        <v>711</v>
      </c>
      <c r="AU4" s="19" t="s">
        <v>712</v>
      </c>
      <c r="AV4" s="19" t="s">
        <v>713</v>
      </c>
      <c r="AW4" s="19" t="s">
        <v>714</v>
      </c>
      <c r="AX4" s="19" t="s">
        <v>715</v>
      </c>
      <c r="AY4" s="19" t="s">
        <v>716</v>
      </c>
      <c r="AZ4" s="19" t="s">
        <v>717</v>
      </c>
      <c r="BA4" s="19" t="s">
        <v>718</v>
      </c>
      <c r="BB4" s="19" t="s">
        <v>719</v>
      </c>
      <c r="BC4" s="19" t="s">
        <v>720</v>
      </c>
      <c r="BD4" s="19" t="s">
        <v>721</v>
      </c>
      <c r="BE4" s="19" t="s">
        <v>722</v>
      </c>
      <c r="BF4" s="19" t="s">
        <v>723</v>
      </c>
      <c r="BG4" s="19" t="s">
        <v>724</v>
      </c>
      <c r="BH4" s="19" t="s">
        <v>725</v>
      </c>
      <c r="BI4" s="19" t="s">
        <v>429</v>
      </c>
      <c r="BJ4" s="19" t="s">
        <v>726</v>
      </c>
      <c r="BK4" s="19" t="s">
        <v>727</v>
      </c>
      <c r="BL4" s="18" t="s">
        <v>728</v>
      </c>
    </row>
    <row r="5" spans="2:64" ht="12.75">
      <c r="B5" s="58">
        <v>1</v>
      </c>
      <c r="C5" s="58">
        <v>2</v>
      </c>
      <c r="D5" s="58">
        <v>3</v>
      </c>
      <c r="E5" s="58">
        <v>4</v>
      </c>
      <c r="F5" s="62">
        <v>5</v>
      </c>
      <c r="G5" s="58">
        <v>6</v>
      </c>
      <c r="H5" s="58">
        <v>7</v>
      </c>
      <c r="I5" s="58">
        <v>8</v>
      </c>
      <c r="J5" s="58">
        <v>9</v>
      </c>
      <c r="K5" s="58">
        <v>10</v>
      </c>
      <c r="L5" s="58">
        <v>11</v>
      </c>
      <c r="M5" s="58">
        <v>12</v>
      </c>
      <c r="N5" s="58">
        <v>13</v>
      </c>
      <c r="O5" s="58">
        <v>14</v>
      </c>
      <c r="P5" s="58">
        <v>15</v>
      </c>
      <c r="Q5" s="58">
        <v>16</v>
      </c>
      <c r="R5" s="58">
        <v>17</v>
      </c>
      <c r="S5" s="58">
        <v>18</v>
      </c>
      <c r="T5" s="58">
        <v>19</v>
      </c>
      <c r="U5" s="58">
        <v>20</v>
      </c>
      <c r="V5" s="58">
        <v>21</v>
      </c>
      <c r="W5" s="58">
        <v>22</v>
      </c>
      <c r="X5" s="58">
        <v>23</v>
      </c>
      <c r="Y5" s="58">
        <v>24</v>
      </c>
      <c r="Z5" s="58">
        <v>25</v>
      </c>
      <c r="AA5" s="58">
        <v>26</v>
      </c>
      <c r="AB5" s="58">
        <v>27</v>
      </c>
      <c r="AC5" s="58">
        <v>28</v>
      </c>
      <c r="AD5" s="58">
        <v>29</v>
      </c>
      <c r="AE5" s="58">
        <v>30</v>
      </c>
      <c r="AF5" s="58">
        <v>31</v>
      </c>
      <c r="AG5" s="58">
        <v>32</v>
      </c>
      <c r="AH5" s="58">
        <v>33</v>
      </c>
      <c r="AI5" s="58">
        <v>34</v>
      </c>
      <c r="AJ5" s="58">
        <v>35</v>
      </c>
      <c r="AK5" s="58">
        <v>36</v>
      </c>
      <c r="AL5" s="58">
        <v>37</v>
      </c>
      <c r="AM5" s="58">
        <v>38</v>
      </c>
      <c r="AN5" s="58">
        <v>39</v>
      </c>
      <c r="AO5" s="58">
        <v>40</v>
      </c>
      <c r="AP5" s="58">
        <v>41</v>
      </c>
      <c r="AQ5" s="58">
        <v>42</v>
      </c>
      <c r="AR5" s="58">
        <v>43</v>
      </c>
      <c r="AS5" s="58">
        <v>44</v>
      </c>
      <c r="AT5" s="58">
        <v>45</v>
      </c>
      <c r="AU5" s="58">
        <v>46</v>
      </c>
      <c r="AV5" s="58">
        <v>47</v>
      </c>
      <c r="AW5" s="58">
        <v>48</v>
      </c>
      <c r="AX5" s="58">
        <v>49</v>
      </c>
      <c r="AY5" s="58">
        <v>50</v>
      </c>
      <c r="AZ5" s="58">
        <v>51</v>
      </c>
      <c r="BA5" s="58">
        <v>52</v>
      </c>
      <c r="BB5" s="58">
        <v>53</v>
      </c>
      <c r="BC5" s="58">
        <v>54</v>
      </c>
      <c r="BD5" s="58">
        <v>55</v>
      </c>
      <c r="BE5" s="58">
        <v>56</v>
      </c>
      <c r="BF5" s="58">
        <v>57</v>
      </c>
      <c r="BG5" s="58">
        <v>58</v>
      </c>
      <c r="BH5" s="58">
        <v>59</v>
      </c>
      <c r="BI5" s="19"/>
      <c r="BJ5" s="19"/>
      <c r="BK5" s="19"/>
      <c r="BL5" s="18"/>
    </row>
    <row r="6" spans="2:64" ht="26.25" customHeight="1">
      <c r="B6" s="32" t="s">
        <v>790</v>
      </c>
      <c r="C6" s="33" t="s">
        <v>14</v>
      </c>
      <c r="D6" s="33" t="str">
        <f>"["&amp;B6&amp;"]"&amp;C6</f>
        <v>[MV001]Lê Xuân Thắm</v>
      </c>
      <c r="E6" s="34">
        <v>36647</v>
      </c>
      <c r="F6" s="63">
        <f ca="1">IF(E6="","",YEAR(TODAY())-YEAR(E6))</f>
        <v>24</v>
      </c>
      <c r="G6" s="65" t="str">
        <f ca="1">IF(F6&gt;=60, "60+",
 IF(F6&gt;=55, "55-60",
 IF(F6&gt;=50, "50-55",
 IF(F6&gt;=45, "45-50",
 IF(F6&gt;=40, "40-45",
 IF(F6&gt;=35, "35-40",
 IF(F6&gt;=30, "30-35",
 IF(F6&gt;=25, "25-30",
 IF(F6&gt;=18, "18-25",
 "Dưới 18")))))))))</f>
        <v>18-25</v>
      </c>
      <c r="H6" s="33" t="s">
        <v>15</v>
      </c>
      <c r="I6" s="33" t="s">
        <v>16</v>
      </c>
      <c r="J6" s="33" t="s">
        <v>17</v>
      </c>
      <c r="K6" s="33" t="s">
        <v>18</v>
      </c>
      <c r="L6" s="33" t="s">
        <v>19</v>
      </c>
      <c r="M6" s="31"/>
      <c r="N6" s="31"/>
      <c r="O6" s="31"/>
      <c r="P6" s="31"/>
      <c r="Q6" s="44" t="s">
        <v>20</v>
      </c>
      <c r="R6" s="43"/>
      <c r="S6" s="45" t="s">
        <v>21</v>
      </c>
      <c r="T6" s="46">
        <v>44777</v>
      </c>
      <c r="U6" s="44" t="s">
        <v>22</v>
      </c>
      <c r="V6" s="45" t="s">
        <v>23</v>
      </c>
      <c r="W6" s="45" t="s">
        <v>24</v>
      </c>
      <c r="X6" s="44" t="s">
        <v>25</v>
      </c>
      <c r="Y6" s="47">
        <v>44197</v>
      </c>
      <c r="Z6" s="45" t="s">
        <v>26</v>
      </c>
      <c r="AA6" s="44" t="s">
        <v>27</v>
      </c>
      <c r="AB6" s="44" t="s">
        <v>28</v>
      </c>
      <c r="AC6" s="44" t="s">
        <v>29</v>
      </c>
      <c r="AD6" s="43"/>
      <c r="AE6" s="45" t="s">
        <v>30</v>
      </c>
      <c r="AF6" s="44" t="s">
        <v>31</v>
      </c>
      <c r="AG6" s="45" t="s">
        <v>32</v>
      </c>
      <c r="AH6" s="45" t="s">
        <v>33</v>
      </c>
      <c r="AI6" s="44" t="s">
        <v>34</v>
      </c>
      <c r="AJ6" s="45" t="s">
        <v>35</v>
      </c>
      <c r="AK6" s="44" t="s">
        <v>36</v>
      </c>
      <c r="AL6" s="43"/>
      <c r="AM6" s="44" t="s">
        <v>37</v>
      </c>
      <c r="AN6" s="44" t="s">
        <v>38</v>
      </c>
      <c r="AO6" s="45" t="s">
        <v>39</v>
      </c>
      <c r="AP6" s="44" t="s">
        <v>40</v>
      </c>
      <c r="AQ6" s="44" t="s">
        <v>41</v>
      </c>
      <c r="AR6" s="44" t="s">
        <v>1</v>
      </c>
      <c r="AS6" s="44" t="s">
        <v>42</v>
      </c>
      <c r="AT6" s="47"/>
      <c r="AU6" s="47">
        <v>45192</v>
      </c>
      <c r="AV6" s="47">
        <v>45194</v>
      </c>
      <c r="AW6" s="47">
        <v>45190</v>
      </c>
      <c r="AX6" s="47"/>
      <c r="AY6" s="44" t="s">
        <v>43</v>
      </c>
      <c r="AZ6" s="47">
        <v>45203</v>
      </c>
      <c r="BA6" s="44" t="s">
        <v>44</v>
      </c>
      <c r="BB6" s="44" t="s">
        <v>45</v>
      </c>
      <c r="BC6" s="44" t="s">
        <v>46</v>
      </c>
      <c r="BD6" s="44" t="s">
        <v>47</v>
      </c>
      <c r="BE6" s="44" t="s">
        <v>48</v>
      </c>
      <c r="BF6" s="47">
        <v>44958</v>
      </c>
      <c r="BG6" s="48">
        <v>46053</v>
      </c>
      <c r="BH6" s="44">
        <v>18000000</v>
      </c>
      <c r="BI6" s="44">
        <v>1300000</v>
      </c>
      <c r="BJ6" s="44">
        <v>2000000</v>
      </c>
      <c r="BK6" s="44">
        <v>21300000</v>
      </c>
      <c r="BL6" s="20"/>
    </row>
    <row r="7" spans="2:64" ht="12.75">
      <c r="B7" s="32" t="s">
        <v>13</v>
      </c>
      <c r="C7" s="33" t="s">
        <v>50</v>
      </c>
      <c r="D7" s="33" t="str">
        <f t="shared" ref="D7:D70" si="0">"["&amp;B7&amp;"]"&amp;C7</f>
        <v>[NV002]Trần Đức Thắng</v>
      </c>
      <c r="E7" s="34">
        <v>33135</v>
      </c>
      <c r="F7" s="63">
        <f t="shared" ref="F7:F70" ca="1" si="1">IF(E7="","",YEAR(TODAY())-YEAR(E7))</f>
        <v>34</v>
      </c>
      <c r="G7" s="65" t="str">
        <f t="shared" ref="G7:G70" ca="1" si="2">IF(F7&gt;=60, "60+",
 IF(F7&gt;=55, "55-60",
 IF(F7&gt;=50, "50-55",
 IF(F7&gt;=45, "45-50",
 IF(F7&gt;=40, "40-45",
 IF(F7&gt;=35, "35-40",
 IF(F7&gt;=30, "30-35",
 IF(F7&gt;=25, "25-30",
 IF(F7&gt;=18, "18-25",
 "Dưới 18")))))))))</f>
        <v>30-35</v>
      </c>
      <c r="H7" s="33" t="s">
        <v>15</v>
      </c>
      <c r="I7" s="33" t="s">
        <v>16</v>
      </c>
      <c r="J7" s="33" t="s">
        <v>17</v>
      </c>
      <c r="K7" s="33" t="s">
        <v>18</v>
      </c>
      <c r="L7" s="33" t="s">
        <v>19</v>
      </c>
      <c r="M7" s="31"/>
      <c r="N7" s="31"/>
      <c r="O7" s="31"/>
      <c r="P7" s="31"/>
      <c r="Q7" s="44" t="s">
        <v>20</v>
      </c>
      <c r="R7" s="43"/>
      <c r="S7" s="44" t="s">
        <v>51</v>
      </c>
      <c r="T7" s="46">
        <v>44624</v>
      </c>
      <c r="U7" s="44" t="s">
        <v>22</v>
      </c>
      <c r="V7" s="43"/>
      <c r="W7" s="43"/>
      <c r="X7" s="44" t="s">
        <v>52</v>
      </c>
      <c r="Y7" s="43"/>
      <c r="Z7" s="45" t="s">
        <v>26</v>
      </c>
      <c r="AA7" s="44" t="s">
        <v>27</v>
      </c>
      <c r="AB7" s="44" t="s">
        <v>28</v>
      </c>
      <c r="AC7" s="44" t="s">
        <v>29</v>
      </c>
      <c r="AD7" s="43"/>
      <c r="AE7" s="45" t="s">
        <v>30</v>
      </c>
      <c r="AF7" s="44" t="s">
        <v>31</v>
      </c>
      <c r="AG7" s="43"/>
      <c r="AH7" s="44" t="s">
        <v>53</v>
      </c>
      <c r="AI7" s="44" t="s">
        <v>34</v>
      </c>
      <c r="AJ7" s="44" t="s">
        <v>54</v>
      </c>
      <c r="AK7" s="43"/>
      <c r="AL7" s="43"/>
      <c r="AM7" s="43"/>
      <c r="AN7" s="43"/>
      <c r="AO7" s="43"/>
      <c r="AP7" s="44" t="s">
        <v>56</v>
      </c>
      <c r="AQ7" s="44" t="s">
        <v>57</v>
      </c>
      <c r="AR7" s="44" t="s">
        <v>58</v>
      </c>
      <c r="AS7" s="44" t="s">
        <v>59</v>
      </c>
      <c r="AT7" s="47"/>
      <c r="AU7" s="47">
        <v>43845</v>
      </c>
      <c r="AV7" s="47">
        <v>43922</v>
      </c>
      <c r="AW7" s="47">
        <v>43831</v>
      </c>
      <c r="AX7" s="47"/>
      <c r="AY7" s="44" t="s">
        <v>60</v>
      </c>
      <c r="AZ7" s="43"/>
      <c r="BA7" s="43"/>
      <c r="BB7" s="43"/>
      <c r="BC7" s="43"/>
      <c r="BD7" s="43"/>
      <c r="BE7" s="44"/>
      <c r="BF7" s="47"/>
      <c r="BG7" s="47"/>
      <c r="BH7" s="44"/>
      <c r="BI7" s="44"/>
      <c r="BJ7" s="44"/>
      <c r="BK7" s="44"/>
      <c r="BL7" s="20"/>
    </row>
    <row r="8" spans="2:64" ht="12.75">
      <c r="B8" s="32" t="s">
        <v>49</v>
      </c>
      <c r="C8" s="33" t="s">
        <v>62</v>
      </c>
      <c r="D8" s="33" t="str">
        <f t="shared" si="0"/>
        <v>[NV003]Lê Thị Thanh Vân</v>
      </c>
      <c r="E8" s="34">
        <v>23012</v>
      </c>
      <c r="F8" s="63">
        <f t="shared" ca="1" si="1"/>
        <v>61</v>
      </c>
      <c r="G8" s="65" t="str">
        <f t="shared" ca="1" si="2"/>
        <v>60+</v>
      </c>
      <c r="H8" s="35" t="s">
        <v>15</v>
      </c>
      <c r="I8" s="35" t="s">
        <v>63</v>
      </c>
      <c r="J8" s="35" t="s">
        <v>64</v>
      </c>
      <c r="K8" s="35" t="s">
        <v>18</v>
      </c>
      <c r="L8" s="35" t="s">
        <v>19</v>
      </c>
      <c r="M8" s="31"/>
      <c r="N8" s="31"/>
      <c r="O8" s="35"/>
      <c r="P8" s="35"/>
      <c r="Q8" s="44" t="s">
        <v>65</v>
      </c>
      <c r="R8" s="43"/>
      <c r="S8" s="44" t="s">
        <v>66</v>
      </c>
      <c r="T8" s="46">
        <v>44809</v>
      </c>
      <c r="U8" s="44" t="s">
        <v>22</v>
      </c>
      <c r="V8" s="43"/>
      <c r="W8" s="43"/>
      <c r="X8" s="44" t="s">
        <v>67</v>
      </c>
      <c r="Y8" s="43"/>
      <c r="Z8" s="45" t="s">
        <v>26</v>
      </c>
      <c r="AA8" s="43"/>
      <c r="AB8" s="43"/>
      <c r="AC8" s="43"/>
      <c r="AD8" s="43"/>
      <c r="AE8" s="43"/>
      <c r="AF8" s="43"/>
      <c r="AG8" s="43"/>
      <c r="AH8" s="44" t="s">
        <v>68</v>
      </c>
      <c r="AI8" s="44" t="s">
        <v>34</v>
      </c>
      <c r="AJ8" s="44" t="s">
        <v>69</v>
      </c>
      <c r="AK8" s="43"/>
      <c r="AL8" s="43"/>
      <c r="AM8" s="43"/>
      <c r="AN8" s="43"/>
      <c r="AO8" s="43"/>
      <c r="AP8" s="44" t="s">
        <v>56</v>
      </c>
      <c r="AQ8" s="44" t="s">
        <v>57</v>
      </c>
      <c r="AR8" s="44" t="s">
        <v>71</v>
      </c>
      <c r="AS8" s="44" t="s">
        <v>72</v>
      </c>
      <c r="AT8" s="47"/>
      <c r="AU8" s="47">
        <v>44285</v>
      </c>
      <c r="AV8" s="47">
        <v>44287</v>
      </c>
      <c r="AW8" s="47">
        <v>44270</v>
      </c>
      <c r="AX8" s="47"/>
      <c r="AY8" s="44" t="s">
        <v>43</v>
      </c>
      <c r="AZ8" s="47">
        <v>45203</v>
      </c>
      <c r="BA8" s="44" t="s">
        <v>44</v>
      </c>
      <c r="BB8" s="44" t="s">
        <v>45</v>
      </c>
      <c r="BC8" s="44" t="s">
        <v>46</v>
      </c>
      <c r="BD8" s="44" t="s">
        <v>47</v>
      </c>
      <c r="BE8" s="44"/>
      <c r="BF8" s="47"/>
      <c r="BG8" s="43"/>
      <c r="BH8" s="44"/>
      <c r="BI8" s="44"/>
      <c r="BJ8" s="43"/>
      <c r="BK8" s="44"/>
      <c r="BL8" s="20"/>
    </row>
    <row r="9" spans="2:64" ht="12.75">
      <c r="B9" s="32" t="s">
        <v>61</v>
      </c>
      <c r="C9" s="33" t="s">
        <v>74</v>
      </c>
      <c r="D9" s="33" t="str">
        <f t="shared" si="0"/>
        <v>[NV004]Trang Hoàng Thưng</v>
      </c>
      <c r="E9" s="34">
        <v>24838</v>
      </c>
      <c r="F9" s="63">
        <f t="shared" ca="1" si="1"/>
        <v>56</v>
      </c>
      <c r="G9" s="65" t="str">
        <f t="shared" ca="1" si="2"/>
        <v>55-60</v>
      </c>
      <c r="H9" s="35" t="s">
        <v>75</v>
      </c>
      <c r="I9" s="35" t="s">
        <v>76</v>
      </c>
      <c r="J9" s="35" t="s">
        <v>64</v>
      </c>
      <c r="K9" s="35" t="s">
        <v>18</v>
      </c>
      <c r="L9" s="35" t="s">
        <v>19</v>
      </c>
      <c r="M9" s="31"/>
      <c r="N9" s="31"/>
      <c r="O9" s="35"/>
      <c r="P9" s="35"/>
      <c r="Q9" s="44" t="s">
        <v>77</v>
      </c>
      <c r="R9" s="43"/>
      <c r="S9" s="44" t="s">
        <v>78</v>
      </c>
      <c r="T9" s="46">
        <v>44624</v>
      </c>
      <c r="U9" s="44" t="s">
        <v>22</v>
      </c>
      <c r="V9" s="43"/>
      <c r="W9" s="43"/>
      <c r="X9" s="44" t="s">
        <v>79</v>
      </c>
      <c r="Y9" s="43"/>
      <c r="Z9" s="45" t="s">
        <v>26</v>
      </c>
      <c r="AA9" s="44" t="s">
        <v>27</v>
      </c>
      <c r="AB9" s="44" t="s">
        <v>28</v>
      </c>
      <c r="AC9" s="44" t="s">
        <v>29</v>
      </c>
      <c r="AD9" s="43"/>
      <c r="AE9" s="43"/>
      <c r="AF9" s="44" t="s">
        <v>80</v>
      </c>
      <c r="AG9" s="43"/>
      <c r="AH9" s="44" t="s">
        <v>81</v>
      </c>
      <c r="AI9" s="44" t="s">
        <v>34</v>
      </c>
      <c r="AJ9" s="44" t="s">
        <v>82</v>
      </c>
      <c r="AK9" s="43"/>
      <c r="AL9" s="43"/>
      <c r="AM9" s="43"/>
      <c r="AN9" s="43"/>
      <c r="AO9" s="43"/>
      <c r="AP9" s="44" t="s">
        <v>56</v>
      </c>
      <c r="AQ9" s="44" t="s">
        <v>57</v>
      </c>
      <c r="AR9" s="44" t="s">
        <v>58</v>
      </c>
      <c r="AS9" s="44" t="s">
        <v>59</v>
      </c>
      <c r="AT9" s="47"/>
      <c r="AU9" s="47">
        <v>43845</v>
      </c>
      <c r="AV9" s="47">
        <v>43922</v>
      </c>
      <c r="AW9" s="47">
        <v>43831</v>
      </c>
      <c r="AX9" s="47"/>
      <c r="AY9" s="44" t="s">
        <v>60</v>
      </c>
      <c r="AZ9" s="43"/>
      <c r="BA9" s="43"/>
      <c r="BB9" s="43"/>
      <c r="BC9" s="43"/>
      <c r="BD9" s="43"/>
      <c r="BE9" s="44" t="s">
        <v>83</v>
      </c>
      <c r="BF9" s="48">
        <v>45217</v>
      </c>
      <c r="BG9" s="48">
        <v>45582</v>
      </c>
      <c r="BH9" s="44">
        <v>15000000</v>
      </c>
      <c r="BI9" s="44">
        <v>150000</v>
      </c>
      <c r="BJ9" s="44">
        <v>2000000</v>
      </c>
      <c r="BK9" s="44">
        <v>17150000</v>
      </c>
      <c r="BL9" s="20"/>
    </row>
    <row r="10" spans="2:64" ht="12.75">
      <c r="B10" s="32" t="s">
        <v>73</v>
      </c>
      <c r="C10" s="33" t="s">
        <v>85</v>
      </c>
      <c r="D10" s="33" t="str">
        <f t="shared" si="0"/>
        <v>[NV005]Trần Thị Ngọ</v>
      </c>
      <c r="E10" s="34">
        <v>22647</v>
      </c>
      <c r="F10" s="63">
        <f t="shared" ca="1" si="1"/>
        <v>62</v>
      </c>
      <c r="G10" s="65" t="str">
        <f t="shared" ca="1" si="2"/>
        <v>60+</v>
      </c>
      <c r="H10" s="35" t="s">
        <v>15</v>
      </c>
      <c r="I10" s="35" t="s">
        <v>86</v>
      </c>
      <c r="J10" s="35" t="s">
        <v>87</v>
      </c>
      <c r="K10" s="35" t="s">
        <v>18</v>
      </c>
      <c r="L10" s="35" t="s">
        <v>19</v>
      </c>
      <c r="M10" s="31"/>
      <c r="N10" s="31"/>
      <c r="O10" s="35"/>
      <c r="P10" s="35"/>
      <c r="Q10" s="44" t="s">
        <v>88</v>
      </c>
      <c r="R10" s="43"/>
      <c r="S10" s="44" t="s">
        <v>89</v>
      </c>
      <c r="T10" s="46">
        <v>44785</v>
      </c>
      <c r="U10" s="44" t="s">
        <v>22</v>
      </c>
      <c r="V10" s="43"/>
      <c r="W10" s="43"/>
      <c r="X10" s="44" t="s">
        <v>90</v>
      </c>
      <c r="Y10" s="43"/>
      <c r="Z10" s="49">
        <v>4</v>
      </c>
      <c r="AA10" s="43"/>
      <c r="AB10" s="43"/>
      <c r="AC10" s="43"/>
      <c r="AD10" s="43"/>
      <c r="AE10" s="43"/>
      <c r="AF10" s="43"/>
      <c r="AG10" s="43"/>
      <c r="AH10" s="44" t="s">
        <v>91</v>
      </c>
      <c r="AI10" s="44" t="s">
        <v>34</v>
      </c>
      <c r="AJ10" s="44" t="s">
        <v>92</v>
      </c>
      <c r="AK10" s="43"/>
      <c r="AL10" s="43"/>
      <c r="AM10" s="43"/>
      <c r="AN10" s="43"/>
      <c r="AO10" s="43"/>
      <c r="AP10" s="44" t="s">
        <v>56</v>
      </c>
      <c r="AQ10" s="44" t="s">
        <v>57</v>
      </c>
      <c r="AR10" s="44" t="s">
        <v>71</v>
      </c>
      <c r="AS10" s="44" t="s">
        <v>72</v>
      </c>
      <c r="AT10" s="47"/>
      <c r="AU10" s="47">
        <v>44285</v>
      </c>
      <c r="AV10" s="47">
        <v>44287</v>
      </c>
      <c r="AW10" s="47">
        <v>44270</v>
      </c>
      <c r="AX10" s="47"/>
      <c r="AY10" s="44" t="s">
        <v>43</v>
      </c>
      <c r="AZ10" s="47">
        <v>45203</v>
      </c>
      <c r="BA10" s="44" t="s">
        <v>44</v>
      </c>
      <c r="BB10" s="44" t="s">
        <v>45</v>
      </c>
      <c r="BC10" s="44" t="s">
        <v>46</v>
      </c>
      <c r="BD10" s="44" t="s">
        <v>47</v>
      </c>
      <c r="BE10" s="44"/>
      <c r="BF10" s="47"/>
      <c r="BG10" s="47"/>
      <c r="BH10" s="44"/>
      <c r="BI10" s="44"/>
      <c r="BJ10" s="44"/>
      <c r="BK10" s="44"/>
      <c r="BL10" s="20"/>
    </row>
    <row r="11" spans="2:64" ht="12.75">
      <c r="B11" s="32" t="s">
        <v>84</v>
      </c>
      <c r="C11" s="33" t="s">
        <v>94</v>
      </c>
      <c r="D11" s="33" t="str">
        <f t="shared" si="0"/>
        <v>[NV006]Trần Thị Biết</v>
      </c>
      <c r="E11" s="34">
        <v>28180</v>
      </c>
      <c r="F11" s="63">
        <f t="shared" ca="1" si="1"/>
        <v>47</v>
      </c>
      <c r="G11" s="65" t="str">
        <f t="shared" ca="1" si="2"/>
        <v>45-50</v>
      </c>
      <c r="H11" s="35" t="s">
        <v>15</v>
      </c>
      <c r="I11" s="35" t="s">
        <v>95</v>
      </c>
      <c r="J11" s="35" t="s">
        <v>64</v>
      </c>
      <c r="K11" s="35" t="s">
        <v>18</v>
      </c>
      <c r="L11" s="35" t="s">
        <v>19</v>
      </c>
      <c r="M11" s="31"/>
      <c r="N11" s="31"/>
      <c r="O11" s="35"/>
      <c r="P11" s="35"/>
      <c r="Q11" s="44" t="s">
        <v>96</v>
      </c>
      <c r="R11" s="43"/>
      <c r="S11" s="44" t="s">
        <v>97</v>
      </c>
      <c r="T11" s="46">
        <v>44785</v>
      </c>
      <c r="U11" s="44" t="s">
        <v>22</v>
      </c>
      <c r="V11" s="43"/>
      <c r="W11" s="43"/>
      <c r="X11" s="44" t="s">
        <v>98</v>
      </c>
      <c r="Y11" s="43"/>
      <c r="Z11" s="49">
        <v>12</v>
      </c>
      <c r="AA11" s="43"/>
      <c r="AB11" s="43"/>
      <c r="AC11" s="43"/>
      <c r="AD11" s="43"/>
      <c r="AE11" s="43"/>
      <c r="AF11" s="43"/>
      <c r="AG11" s="43"/>
      <c r="AH11" s="44" t="s">
        <v>99</v>
      </c>
      <c r="AI11" s="44" t="s">
        <v>34</v>
      </c>
      <c r="AJ11" s="44" t="s">
        <v>100</v>
      </c>
      <c r="AK11" s="43"/>
      <c r="AL11" s="43"/>
      <c r="AM11" s="43"/>
      <c r="AN11" s="43"/>
      <c r="AO11" s="43"/>
      <c r="AP11" s="44" t="s">
        <v>56</v>
      </c>
      <c r="AQ11" s="44" t="s">
        <v>57</v>
      </c>
      <c r="AR11" s="44" t="s">
        <v>71</v>
      </c>
      <c r="AS11" s="44" t="s">
        <v>72</v>
      </c>
      <c r="AT11" s="44"/>
      <c r="AU11" s="47">
        <v>44285</v>
      </c>
      <c r="AV11" s="47">
        <v>44287</v>
      </c>
      <c r="AW11" s="47">
        <v>44270</v>
      </c>
      <c r="AX11" s="47"/>
      <c r="AY11" s="44" t="s">
        <v>43</v>
      </c>
      <c r="AZ11" s="47">
        <v>45202</v>
      </c>
      <c r="BA11" s="44" t="s">
        <v>44</v>
      </c>
      <c r="BB11" s="44" t="s">
        <v>45</v>
      </c>
      <c r="BC11" s="44" t="s">
        <v>101</v>
      </c>
      <c r="BD11" s="44" t="s">
        <v>19</v>
      </c>
      <c r="BE11" s="44" t="s">
        <v>102</v>
      </c>
      <c r="BF11" s="48">
        <v>45212</v>
      </c>
      <c r="BG11" s="47"/>
      <c r="BH11" s="44">
        <v>25000000</v>
      </c>
      <c r="BI11" s="44"/>
      <c r="BJ11" s="44"/>
      <c r="BK11" s="44">
        <v>25000000</v>
      </c>
      <c r="BL11" s="20"/>
    </row>
    <row r="12" spans="2:64" ht="12.75">
      <c r="B12" s="32" t="s">
        <v>93</v>
      </c>
      <c r="C12" s="33" t="s">
        <v>104</v>
      </c>
      <c r="D12" s="33" t="str">
        <f t="shared" si="0"/>
        <v>[NV007]Trần Thị Hương Lan</v>
      </c>
      <c r="E12" s="34">
        <v>27395</v>
      </c>
      <c r="F12" s="63">
        <f t="shared" ca="1" si="1"/>
        <v>49</v>
      </c>
      <c r="G12" s="65" t="str">
        <f t="shared" ca="1" si="2"/>
        <v>45-50</v>
      </c>
      <c r="H12" s="35" t="s">
        <v>15</v>
      </c>
      <c r="I12" s="35" t="s">
        <v>105</v>
      </c>
      <c r="J12" s="35" t="s">
        <v>87</v>
      </c>
      <c r="K12" s="35" t="s">
        <v>18</v>
      </c>
      <c r="L12" s="35" t="s">
        <v>19</v>
      </c>
      <c r="M12" s="31"/>
      <c r="N12" s="31"/>
      <c r="O12" s="35"/>
      <c r="P12" s="35"/>
      <c r="Q12" s="44" t="s">
        <v>106</v>
      </c>
      <c r="R12" s="43"/>
      <c r="S12" s="44" t="s">
        <v>107</v>
      </c>
      <c r="T12" s="46">
        <v>44417</v>
      </c>
      <c r="U12" s="44" t="s">
        <v>22</v>
      </c>
      <c r="V12" s="43"/>
      <c r="W12" s="43"/>
      <c r="X12" s="44" t="s">
        <v>108</v>
      </c>
      <c r="Y12" s="43"/>
      <c r="Z12" s="49">
        <v>12</v>
      </c>
      <c r="AA12" s="43"/>
      <c r="AB12" s="43"/>
      <c r="AC12" s="43"/>
      <c r="AD12" s="43"/>
      <c r="AE12" s="43"/>
      <c r="AF12" s="43"/>
      <c r="AG12" s="43"/>
      <c r="AH12" s="44" t="s">
        <v>109</v>
      </c>
      <c r="AI12" s="44" t="s">
        <v>34</v>
      </c>
      <c r="AJ12" s="44" t="s">
        <v>110</v>
      </c>
      <c r="AK12" s="43"/>
      <c r="AL12" s="43"/>
      <c r="AM12" s="43"/>
      <c r="AN12" s="43"/>
      <c r="AO12" s="43"/>
      <c r="AP12" s="44" t="s">
        <v>111</v>
      </c>
      <c r="AQ12" s="44" t="s">
        <v>112</v>
      </c>
      <c r="AR12" s="44" t="s">
        <v>113</v>
      </c>
      <c r="AS12" s="44" t="s">
        <v>114</v>
      </c>
      <c r="AT12" s="47"/>
      <c r="AU12" s="47">
        <v>44737</v>
      </c>
      <c r="AV12" s="47">
        <v>44743</v>
      </c>
      <c r="AW12" s="47">
        <v>44722</v>
      </c>
      <c r="AX12" s="47"/>
      <c r="AY12" s="44" t="s">
        <v>43</v>
      </c>
      <c r="AZ12" s="47">
        <v>45203</v>
      </c>
      <c r="BA12" s="44" t="s">
        <v>44</v>
      </c>
      <c r="BB12" s="44" t="s">
        <v>45</v>
      </c>
      <c r="BC12" s="44" t="s">
        <v>46</v>
      </c>
      <c r="BD12" s="44" t="s">
        <v>47</v>
      </c>
      <c r="BE12" s="44" t="s">
        <v>102</v>
      </c>
      <c r="BF12" s="47">
        <v>45139</v>
      </c>
      <c r="BG12" s="43"/>
      <c r="BH12" s="44">
        <v>25000000</v>
      </c>
      <c r="BI12" s="44">
        <v>2100000</v>
      </c>
      <c r="BJ12" s="43"/>
      <c r="BK12" s="44">
        <v>27100000</v>
      </c>
      <c r="BL12" s="20"/>
    </row>
    <row r="13" spans="2:64" ht="12.75">
      <c r="B13" s="32" t="s">
        <v>103</v>
      </c>
      <c r="C13" s="33" t="s">
        <v>116</v>
      </c>
      <c r="D13" s="33" t="str">
        <f t="shared" si="0"/>
        <v>[NV008]Cao Thị Mận</v>
      </c>
      <c r="E13" s="34">
        <v>26803</v>
      </c>
      <c r="F13" s="63">
        <f t="shared" ca="1" si="1"/>
        <v>51</v>
      </c>
      <c r="G13" s="65" t="str">
        <f t="shared" ca="1" si="2"/>
        <v>50-55</v>
      </c>
      <c r="H13" s="36" t="s">
        <v>15</v>
      </c>
      <c r="I13" s="35" t="s">
        <v>86</v>
      </c>
      <c r="J13" s="35" t="s">
        <v>17</v>
      </c>
      <c r="K13" s="35" t="s">
        <v>18</v>
      </c>
      <c r="L13" s="35" t="s">
        <v>19</v>
      </c>
      <c r="M13" s="31"/>
      <c r="N13" s="31"/>
      <c r="O13" s="35"/>
      <c r="P13" s="35"/>
      <c r="Q13" s="44" t="s">
        <v>117</v>
      </c>
      <c r="R13" s="43"/>
      <c r="S13" s="44" t="s">
        <v>118</v>
      </c>
      <c r="T13" s="46">
        <v>44789</v>
      </c>
      <c r="U13" s="44" t="s">
        <v>22</v>
      </c>
      <c r="V13" s="43"/>
      <c r="W13" s="43"/>
      <c r="X13" s="44" t="s">
        <v>119</v>
      </c>
      <c r="Y13" s="43"/>
      <c r="Z13" s="49">
        <v>12</v>
      </c>
      <c r="AA13" s="43"/>
      <c r="AB13" s="43"/>
      <c r="AC13" s="43"/>
      <c r="AD13" s="43"/>
      <c r="AE13" s="43"/>
      <c r="AF13" s="43"/>
      <c r="AG13" s="43"/>
      <c r="AH13" s="44" t="s">
        <v>120</v>
      </c>
      <c r="AI13" s="44" t="s">
        <v>34</v>
      </c>
      <c r="AJ13" s="44" t="s">
        <v>121</v>
      </c>
      <c r="AK13" s="43"/>
      <c r="AL13" s="43"/>
      <c r="AM13" s="43"/>
      <c r="AN13" s="43"/>
      <c r="AO13" s="43"/>
      <c r="AP13" s="44" t="s">
        <v>122</v>
      </c>
      <c r="AQ13" s="44" t="s">
        <v>123</v>
      </c>
      <c r="AR13" s="44" t="s">
        <v>124</v>
      </c>
      <c r="AS13" s="44" t="s">
        <v>125</v>
      </c>
      <c r="AT13" s="47"/>
      <c r="AU13" s="47">
        <v>43605</v>
      </c>
      <c r="AV13" s="47">
        <v>43617</v>
      </c>
      <c r="AW13" s="47">
        <v>43590</v>
      </c>
      <c r="AX13" s="47"/>
      <c r="AY13" s="44" t="s">
        <v>60</v>
      </c>
      <c r="AZ13" s="43"/>
      <c r="BA13" s="43"/>
      <c r="BB13" s="43"/>
      <c r="BC13" s="43"/>
      <c r="BD13" s="43"/>
      <c r="BE13" s="44" t="s">
        <v>102</v>
      </c>
      <c r="BF13" s="47"/>
      <c r="BG13" s="48"/>
      <c r="BH13" s="44">
        <v>7500000</v>
      </c>
      <c r="BI13" s="44">
        <v>1500000</v>
      </c>
      <c r="BJ13" s="44"/>
      <c r="BK13" s="44">
        <v>9000000</v>
      </c>
      <c r="BL13" s="20"/>
    </row>
    <row r="14" spans="2:64" ht="12.75">
      <c r="B14" s="32" t="s">
        <v>115</v>
      </c>
      <c r="C14" s="33" t="s">
        <v>127</v>
      </c>
      <c r="D14" s="33" t="str">
        <f t="shared" si="0"/>
        <v>[NV009]Võ Thanh Trung</v>
      </c>
      <c r="E14" s="37">
        <v>27722</v>
      </c>
      <c r="F14" s="63">
        <f t="shared" ca="1" si="1"/>
        <v>49</v>
      </c>
      <c r="G14" s="65" t="str">
        <f t="shared" ca="1" si="2"/>
        <v>45-50</v>
      </c>
      <c r="H14" s="35" t="s">
        <v>75</v>
      </c>
      <c r="I14" s="35" t="s">
        <v>105</v>
      </c>
      <c r="J14" s="35" t="s">
        <v>64</v>
      </c>
      <c r="K14" s="35" t="s">
        <v>18</v>
      </c>
      <c r="L14" s="35" t="s">
        <v>19</v>
      </c>
      <c r="M14" s="31"/>
      <c r="N14" s="31"/>
      <c r="O14" s="35"/>
      <c r="P14" s="35"/>
      <c r="Q14" s="44" t="s">
        <v>128</v>
      </c>
      <c r="R14" s="43"/>
      <c r="S14" s="44" t="s">
        <v>129</v>
      </c>
      <c r="T14" s="46">
        <v>44386</v>
      </c>
      <c r="U14" s="44" t="s">
        <v>22</v>
      </c>
      <c r="V14" s="43"/>
      <c r="W14" s="43"/>
      <c r="X14" s="44" t="s">
        <v>130</v>
      </c>
      <c r="Y14" s="43"/>
      <c r="Z14" s="49">
        <v>9</v>
      </c>
      <c r="AA14" s="43"/>
      <c r="AB14" s="43"/>
      <c r="AC14" s="43"/>
      <c r="AD14" s="43"/>
      <c r="AE14" s="43"/>
      <c r="AF14" s="43"/>
      <c r="AG14" s="43"/>
      <c r="AH14" s="44" t="s">
        <v>131</v>
      </c>
      <c r="AI14" s="44" t="s">
        <v>34</v>
      </c>
      <c r="AJ14" s="44" t="s">
        <v>132</v>
      </c>
      <c r="AK14" s="43"/>
      <c r="AL14" s="43"/>
      <c r="AM14" s="43"/>
      <c r="AN14" s="43"/>
      <c r="AO14" s="43"/>
      <c r="AP14" s="44" t="s">
        <v>122</v>
      </c>
      <c r="AQ14" s="44" t="s">
        <v>123</v>
      </c>
      <c r="AR14" s="44" t="s">
        <v>133</v>
      </c>
      <c r="AS14" s="44" t="s">
        <v>134</v>
      </c>
      <c r="AT14" s="47"/>
      <c r="AU14" s="47">
        <v>43338</v>
      </c>
      <c r="AV14" s="47">
        <v>43344</v>
      </c>
      <c r="AW14" s="47">
        <v>43323</v>
      </c>
      <c r="AX14" s="47"/>
      <c r="AY14" s="44" t="s">
        <v>60</v>
      </c>
      <c r="AZ14" s="43"/>
      <c r="BA14" s="43"/>
      <c r="BB14" s="43"/>
      <c r="BC14" s="43"/>
      <c r="BD14" s="43"/>
      <c r="BE14" s="44"/>
      <c r="BF14" s="47"/>
      <c r="BG14" s="47"/>
      <c r="BH14" s="44"/>
      <c r="BI14" s="44"/>
      <c r="BJ14" s="44"/>
      <c r="BK14" s="44"/>
      <c r="BL14" s="20"/>
    </row>
    <row r="15" spans="2:64" ht="12.75">
      <c r="B15" s="32" t="s">
        <v>126</v>
      </c>
      <c r="C15" s="33" t="s">
        <v>136</v>
      </c>
      <c r="D15" s="33" t="str">
        <f t="shared" si="0"/>
        <v>[NV010]Trần Chí Thăng</v>
      </c>
      <c r="E15" s="34">
        <v>31048</v>
      </c>
      <c r="F15" s="63">
        <f t="shared" ca="1" si="1"/>
        <v>39</v>
      </c>
      <c r="G15" s="65" t="str">
        <f t="shared" ca="1" si="2"/>
        <v>35-40</v>
      </c>
      <c r="H15" s="35" t="s">
        <v>75</v>
      </c>
      <c r="I15" s="35" t="s">
        <v>105</v>
      </c>
      <c r="J15" s="35" t="s">
        <v>17</v>
      </c>
      <c r="K15" s="35" t="s">
        <v>18</v>
      </c>
      <c r="L15" s="35" t="s">
        <v>19</v>
      </c>
      <c r="M15" s="31"/>
      <c r="N15" s="31"/>
      <c r="O15" s="35"/>
      <c r="P15" s="35"/>
      <c r="Q15" s="44" t="s">
        <v>137</v>
      </c>
      <c r="R15" s="43"/>
      <c r="S15" s="44" t="s">
        <v>138</v>
      </c>
      <c r="T15" s="46">
        <v>44780</v>
      </c>
      <c r="U15" s="44" t="s">
        <v>22</v>
      </c>
      <c r="V15" s="43"/>
      <c r="W15" s="43"/>
      <c r="X15" s="44" t="s">
        <v>139</v>
      </c>
      <c r="Y15" s="43"/>
      <c r="Z15" s="49">
        <v>9</v>
      </c>
      <c r="AA15" s="43"/>
      <c r="AB15" s="43"/>
      <c r="AC15" s="43"/>
      <c r="AD15" s="43"/>
      <c r="AE15" s="43"/>
      <c r="AF15" s="43"/>
      <c r="AG15" s="43"/>
      <c r="AH15" s="44" t="s">
        <v>140</v>
      </c>
      <c r="AI15" s="44" t="s">
        <v>34</v>
      </c>
      <c r="AJ15" s="44" t="s">
        <v>141</v>
      </c>
      <c r="AK15" s="43"/>
      <c r="AL15" s="43"/>
      <c r="AM15" s="43"/>
      <c r="AN15" s="43"/>
      <c r="AO15" s="43"/>
      <c r="AP15" s="44" t="s">
        <v>142</v>
      </c>
      <c r="AQ15" s="44" t="s">
        <v>143</v>
      </c>
      <c r="AR15" s="44" t="s">
        <v>144</v>
      </c>
      <c r="AS15" s="44" t="s">
        <v>145</v>
      </c>
      <c r="AT15" s="47"/>
      <c r="AU15" s="47">
        <v>43940</v>
      </c>
      <c r="AV15" s="47">
        <v>43952</v>
      </c>
      <c r="AW15" s="47">
        <v>43925</v>
      </c>
      <c r="AX15" s="47"/>
      <c r="AY15" s="44" t="s">
        <v>43</v>
      </c>
      <c r="AZ15" s="47">
        <v>45203</v>
      </c>
      <c r="BA15" s="44" t="s">
        <v>44</v>
      </c>
      <c r="BB15" s="44" t="s">
        <v>45</v>
      </c>
      <c r="BC15" s="44" t="s">
        <v>46</v>
      </c>
      <c r="BD15" s="44" t="s">
        <v>47</v>
      </c>
      <c r="BE15" s="44"/>
      <c r="BF15" s="47"/>
      <c r="BG15" s="43"/>
      <c r="BH15" s="44"/>
      <c r="BI15" s="44"/>
      <c r="BJ15" s="43"/>
      <c r="BK15" s="44"/>
      <c r="BL15" s="20"/>
    </row>
    <row r="16" spans="2:64" ht="12.75">
      <c r="B16" s="32" t="s">
        <v>135</v>
      </c>
      <c r="C16" s="33" t="s">
        <v>147</v>
      </c>
      <c r="D16" s="33" t="str">
        <f t="shared" si="0"/>
        <v>[NV011]Trần Quý Minh</v>
      </c>
      <c r="E16" s="34">
        <v>23743</v>
      </c>
      <c r="F16" s="63">
        <f t="shared" ca="1" si="1"/>
        <v>59</v>
      </c>
      <c r="G16" s="65" t="str">
        <f t="shared" ca="1" si="2"/>
        <v>55-60</v>
      </c>
      <c r="H16" s="35" t="s">
        <v>75</v>
      </c>
      <c r="I16" s="35" t="s">
        <v>86</v>
      </c>
      <c r="J16" s="35" t="s">
        <v>64</v>
      </c>
      <c r="K16" s="35" t="s">
        <v>18</v>
      </c>
      <c r="L16" s="35" t="s">
        <v>19</v>
      </c>
      <c r="M16" s="31"/>
      <c r="N16" s="31"/>
      <c r="O16" s="35"/>
      <c r="P16" s="35"/>
      <c r="Q16" s="44" t="s">
        <v>148</v>
      </c>
      <c r="R16" s="43"/>
      <c r="S16" s="44" t="s">
        <v>149</v>
      </c>
      <c r="T16" s="46">
        <v>44827</v>
      </c>
      <c r="U16" s="44" t="s">
        <v>22</v>
      </c>
      <c r="V16" s="43"/>
      <c r="W16" s="43"/>
      <c r="X16" s="44" t="s">
        <v>150</v>
      </c>
      <c r="Y16" s="43"/>
      <c r="Z16" s="49">
        <v>12</v>
      </c>
      <c r="AA16" s="43"/>
      <c r="AB16" s="43"/>
      <c r="AC16" s="43"/>
      <c r="AD16" s="43"/>
      <c r="AE16" s="43"/>
      <c r="AF16" s="43"/>
      <c r="AG16" s="43"/>
      <c r="AH16" s="44" t="s">
        <v>151</v>
      </c>
      <c r="AI16" s="44" t="s">
        <v>34</v>
      </c>
      <c r="AJ16" s="44" t="s">
        <v>152</v>
      </c>
      <c r="AK16" s="43"/>
      <c r="AL16" s="43"/>
      <c r="AM16" s="43"/>
      <c r="AN16" s="43"/>
      <c r="AO16" s="43"/>
      <c r="AP16" s="44" t="s">
        <v>142</v>
      </c>
      <c r="AQ16" s="44" t="s">
        <v>143</v>
      </c>
      <c r="AR16" s="44" t="s">
        <v>153</v>
      </c>
      <c r="AS16" s="44" t="s">
        <v>154</v>
      </c>
      <c r="AT16" s="47"/>
      <c r="AU16" s="47">
        <v>44987</v>
      </c>
      <c r="AV16" s="47">
        <v>45017</v>
      </c>
      <c r="AW16" s="47">
        <v>44972</v>
      </c>
      <c r="AX16" s="47"/>
      <c r="AY16" s="44" t="s">
        <v>43</v>
      </c>
      <c r="AZ16" s="47">
        <v>45203</v>
      </c>
      <c r="BA16" s="44" t="s">
        <v>44</v>
      </c>
      <c r="BB16" s="44" t="s">
        <v>45</v>
      </c>
      <c r="BC16" s="44" t="s">
        <v>46</v>
      </c>
      <c r="BD16" s="44" t="s">
        <v>47</v>
      </c>
      <c r="BE16" s="44"/>
      <c r="BF16" s="47"/>
      <c r="BG16" s="48"/>
      <c r="BH16" s="44"/>
      <c r="BI16" s="44"/>
      <c r="BJ16" s="44"/>
      <c r="BK16" s="44"/>
      <c r="BL16" s="20"/>
    </row>
    <row r="17" spans="2:64" ht="12.75">
      <c r="B17" s="32" t="s">
        <v>146</v>
      </c>
      <c r="C17" s="33" t="s">
        <v>156</v>
      </c>
      <c r="D17" s="33" t="str">
        <f t="shared" si="0"/>
        <v>[NV012]Trần Văn Danh</v>
      </c>
      <c r="E17" s="37">
        <v>32095</v>
      </c>
      <c r="F17" s="63">
        <f t="shared" ca="1" si="1"/>
        <v>37</v>
      </c>
      <c r="G17" s="65" t="str">
        <f t="shared" ca="1" si="2"/>
        <v>35-40</v>
      </c>
      <c r="H17" s="35" t="s">
        <v>75</v>
      </c>
      <c r="I17" s="35" t="s">
        <v>157</v>
      </c>
      <c r="J17" s="35" t="s">
        <v>64</v>
      </c>
      <c r="K17" s="35" t="s">
        <v>18</v>
      </c>
      <c r="L17" s="35" t="s">
        <v>19</v>
      </c>
      <c r="M17" s="31"/>
      <c r="N17" s="31"/>
      <c r="O17" s="35"/>
      <c r="P17" s="35"/>
      <c r="Q17" s="44" t="s">
        <v>158</v>
      </c>
      <c r="R17" s="43"/>
      <c r="S17" s="44" t="s">
        <v>159</v>
      </c>
      <c r="T17" s="46">
        <v>44629</v>
      </c>
      <c r="U17" s="44" t="s">
        <v>22</v>
      </c>
      <c r="V17" s="43"/>
      <c r="W17" s="43"/>
      <c r="X17" s="44" t="s">
        <v>160</v>
      </c>
      <c r="Y17" s="43"/>
      <c r="Z17" s="49">
        <v>5</v>
      </c>
      <c r="AA17" s="43"/>
      <c r="AB17" s="43"/>
      <c r="AC17" s="43"/>
      <c r="AD17" s="43"/>
      <c r="AE17" s="43"/>
      <c r="AF17" s="43"/>
      <c r="AG17" s="43"/>
      <c r="AH17" s="44" t="s">
        <v>161</v>
      </c>
      <c r="AI17" s="44" t="s">
        <v>34</v>
      </c>
      <c r="AJ17" s="44" t="s">
        <v>162</v>
      </c>
      <c r="AK17" s="43"/>
      <c r="AL17" s="43"/>
      <c r="AM17" s="43"/>
      <c r="AN17" s="43"/>
      <c r="AO17" s="43"/>
      <c r="AP17" s="44" t="s">
        <v>163</v>
      </c>
      <c r="AQ17" s="44" t="s">
        <v>164</v>
      </c>
      <c r="AR17" s="44" t="s">
        <v>165</v>
      </c>
      <c r="AS17" s="44" t="s">
        <v>166</v>
      </c>
      <c r="AT17" s="48"/>
      <c r="AU17" s="48">
        <v>44557</v>
      </c>
      <c r="AV17" s="47">
        <v>44562</v>
      </c>
      <c r="AW17" s="48">
        <v>44542</v>
      </c>
      <c r="AX17" s="48"/>
      <c r="AY17" s="44" t="s">
        <v>43</v>
      </c>
      <c r="AZ17" s="47">
        <v>45203</v>
      </c>
      <c r="BA17" s="44" t="s">
        <v>44</v>
      </c>
      <c r="BB17" s="44" t="s">
        <v>45</v>
      </c>
      <c r="BC17" s="44" t="s">
        <v>46</v>
      </c>
      <c r="BD17" s="44" t="s">
        <v>47</v>
      </c>
      <c r="BE17" s="44" t="s">
        <v>48</v>
      </c>
      <c r="BF17" s="47">
        <v>44928</v>
      </c>
      <c r="BG17" s="47">
        <v>46023</v>
      </c>
      <c r="BH17" s="44">
        <v>20000000</v>
      </c>
      <c r="BI17" s="44">
        <v>1500000</v>
      </c>
      <c r="BJ17" s="44">
        <v>2500000</v>
      </c>
      <c r="BK17" s="44">
        <v>24000000</v>
      </c>
      <c r="BL17" s="20"/>
    </row>
    <row r="18" spans="2:64" ht="12.75">
      <c r="B18" s="32" t="s">
        <v>155</v>
      </c>
      <c r="C18" s="33" t="s">
        <v>168</v>
      </c>
      <c r="D18" s="33" t="str">
        <f t="shared" si="0"/>
        <v>[NV013]Trần Văn Sự</v>
      </c>
      <c r="E18" s="34">
        <v>29261</v>
      </c>
      <c r="F18" s="63">
        <f t="shared" ca="1" si="1"/>
        <v>44</v>
      </c>
      <c r="G18" s="65" t="str">
        <f t="shared" ca="1" si="2"/>
        <v>40-45</v>
      </c>
      <c r="H18" s="35" t="s">
        <v>75</v>
      </c>
      <c r="I18" s="35" t="s">
        <v>169</v>
      </c>
      <c r="J18" s="35" t="s">
        <v>64</v>
      </c>
      <c r="K18" s="35" t="s">
        <v>18</v>
      </c>
      <c r="L18" s="35" t="s">
        <v>19</v>
      </c>
      <c r="M18" s="31"/>
      <c r="N18" s="31"/>
      <c r="O18" s="35"/>
      <c r="P18" s="35"/>
      <c r="Q18" s="44" t="s">
        <v>170</v>
      </c>
      <c r="R18" s="43"/>
      <c r="S18" s="44" t="s">
        <v>171</v>
      </c>
      <c r="T18" s="46">
        <v>44624</v>
      </c>
      <c r="U18" s="44" t="s">
        <v>22</v>
      </c>
      <c r="V18" s="43"/>
      <c r="W18" s="43"/>
      <c r="X18" s="44" t="s">
        <v>172</v>
      </c>
      <c r="Y18" s="43"/>
      <c r="Z18" s="49">
        <v>9</v>
      </c>
      <c r="AA18" s="43"/>
      <c r="AB18" s="43"/>
      <c r="AC18" s="43"/>
      <c r="AD18" s="43"/>
      <c r="AE18" s="43"/>
      <c r="AF18" s="43"/>
      <c r="AG18" s="43"/>
      <c r="AH18" s="44" t="s">
        <v>173</v>
      </c>
      <c r="AI18" s="44" t="s">
        <v>34</v>
      </c>
      <c r="AJ18" s="44" t="s">
        <v>174</v>
      </c>
      <c r="AK18" s="43"/>
      <c r="AL18" s="43"/>
      <c r="AM18" s="43"/>
      <c r="AN18" s="43"/>
      <c r="AO18" s="43"/>
      <c r="AP18" s="44" t="s">
        <v>175</v>
      </c>
      <c r="AQ18" s="44" t="s">
        <v>176</v>
      </c>
      <c r="AR18" s="44" t="s">
        <v>177</v>
      </c>
      <c r="AS18" s="44" t="s">
        <v>178</v>
      </c>
      <c r="AT18" s="47"/>
      <c r="AU18" s="47">
        <v>44036</v>
      </c>
      <c r="AV18" s="47">
        <v>44044</v>
      </c>
      <c r="AW18" s="47">
        <v>44021</v>
      </c>
      <c r="AX18" s="47"/>
      <c r="AY18" s="44" t="s">
        <v>60</v>
      </c>
      <c r="AZ18" s="43"/>
      <c r="BA18" s="43"/>
      <c r="BB18" s="43"/>
      <c r="BC18" s="43"/>
      <c r="BD18" s="43"/>
      <c r="BE18" s="44"/>
      <c r="BF18" s="47"/>
      <c r="BG18" s="47"/>
      <c r="BH18" s="44"/>
      <c r="BI18" s="44"/>
      <c r="BJ18" s="44"/>
      <c r="BK18" s="44"/>
      <c r="BL18" s="20"/>
    </row>
    <row r="19" spans="2:64" ht="19.5" customHeight="1">
      <c r="B19" s="32" t="s">
        <v>167</v>
      </c>
      <c r="C19" s="33" t="s">
        <v>180</v>
      </c>
      <c r="D19" s="33" t="str">
        <f t="shared" si="0"/>
        <v>[NV014]Trần Thị Thủy</v>
      </c>
      <c r="E19" s="34">
        <v>30232</v>
      </c>
      <c r="F19" s="63">
        <f t="shared" ca="1" si="1"/>
        <v>42</v>
      </c>
      <c r="G19" s="65" t="str">
        <f t="shared" ca="1" si="2"/>
        <v>40-45</v>
      </c>
      <c r="H19" s="35" t="s">
        <v>15</v>
      </c>
      <c r="I19" s="35" t="s">
        <v>95</v>
      </c>
      <c r="J19" s="35" t="s">
        <v>64</v>
      </c>
      <c r="K19" s="35" t="s">
        <v>18</v>
      </c>
      <c r="L19" s="35" t="s">
        <v>19</v>
      </c>
      <c r="M19" s="31"/>
      <c r="N19" s="38"/>
      <c r="O19" s="35"/>
      <c r="P19" s="35"/>
      <c r="Q19" s="44" t="s">
        <v>181</v>
      </c>
      <c r="R19" s="43"/>
      <c r="S19" s="44" t="s">
        <v>182</v>
      </c>
      <c r="T19" s="46">
        <v>44783</v>
      </c>
      <c r="U19" s="44" t="s">
        <v>22</v>
      </c>
      <c r="V19" s="43"/>
      <c r="W19" s="43"/>
      <c r="X19" s="44" t="s">
        <v>183</v>
      </c>
      <c r="Y19" s="43"/>
      <c r="Z19" s="49">
        <v>9</v>
      </c>
      <c r="AA19" s="43"/>
      <c r="AB19" s="43"/>
      <c r="AC19" s="43"/>
      <c r="AD19" s="43"/>
      <c r="AE19" s="43"/>
      <c r="AF19" s="43"/>
      <c r="AG19" s="43"/>
      <c r="AH19" s="44" t="s">
        <v>184</v>
      </c>
      <c r="AI19" s="44" t="s">
        <v>34</v>
      </c>
      <c r="AJ19" s="44" t="s">
        <v>185</v>
      </c>
      <c r="AK19" s="43"/>
      <c r="AL19" s="43"/>
      <c r="AM19" s="43"/>
      <c r="AN19" s="43"/>
      <c r="AO19" s="43"/>
      <c r="AP19" s="44" t="s">
        <v>111</v>
      </c>
      <c r="AQ19" s="44" t="s">
        <v>112</v>
      </c>
      <c r="AR19" s="44" t="s">
        <v>113</v>
      </c>
      <c r="AS19" s="44" t="s">
        <v>114</v>
      </c>
      <c r="AT19" s="47"/>
      <c r="AU19" s="47">
        <v>44649</v>
      </c>
      <c r="AV19" s="47">
        <v>44652</v>
      </c>
      <c r="AW19" s="47">
        <v>44634</v>
      </c>
      <c r="AX19" s="47"/>
      <c r="AY19" s="44" t="s">
        <v>60</v>
      </c>
      <c r="AZ19" s="43"/>
      <c r="BA19" s="43"/>
      <c r="BB19" s="43"/>
      <c r="BC19" s="43"/>
      <c r="BD19" s="43"/>
      <c r="BE19" s="44" t="s">
        <v>186</v>
      </c>
      <c r="BF19" s="47">
        <v>44987</v>
      </c>
      <c r="BG19" s="47">
        <v>45047</v>
      </c>
      <c r="BH19" s="44">
        <v>12000000</v>
      </c>
      <c r="BI19" s="44">
        <v>900000</v>
      </c>
      <c r="BJ19" s="44">
        <v>1500000</v>
      </c>
      <c r="BK19" s="44">
        <v>14400000</v>
      </c>
      <c r="BL19" s="20"/>
    </row>
    <row r="20" spans="2:64" ht="12.75">
      <c r="B20" s="32" t="s">
        <v>179</v>
      </c>
      <c r="C20" s="33" t="s">
        <v>188</v>
      </c>
      <c r="D20" s="33" t="str">
        <f t="shared" si="0"/>
        <v>[NV015]Lê Văn Công</v>
      </c>
      <c r="E20" s="37">
        <v>32488</v>
      </c>
      <c r="F20" s="63">
        <f t="shared" ca="1" si="1"/>
        <v>36</v>
      </c>
      <c r="G20" s="65" t="str">
        <f t="shared" ca="1" si="2"/>
        <v>35-40</v>
      </c>
      <c r="H20" s="35" t="s">
        <v>75</v>
      </c>
      <c r="I20" s="35" t="s">
        <v>189</v>
      </c>
      <c r="J20" s="35" t="s">
        <v>64</v>
      </c>
      <c r="K20" s="35" t="s">
        <v>18</v>
      </c>
      <c r="L20" s="35" t="s">
        <v>19</v>
      </c>
      <c r="M20" s="31"/>
      <c r="N20" s="31"/>
      <c r="O20" s="35"/>
      <c r="P20" s="35"/>
      <c r="Q20" s="44" t="s">
        <v>190</v>
      </c>
      <c r="R20" s="43"/>
      <c r="S20" s="44" t="s">
        <v>191</v>
      </c>
      <c r="T20" s="46">
        <v>44789</v>
      </c>
      <c r="U20" s="44" t="s">
        <v>22</v>
      </c>
      <c r="V20" s="43"/>
      <c r="W20" s="43"/>
      <c r="X20" s="44" t="s">
        <v>192</v>
      </c>
      <c r="Y20" s="43"/>
      <c r="Z20" s="49">
        <v>4</v>
      </c>
      <c r="AA20" s="43"/>
      <c r="AB20" s="43"/>
      <c r="AC20" s="43"/>
      <c r="AD20" s="43"/>
      <c r="AE20" s="43"/>
      <c r="AF20" s="43"/>
      <c r="AG20" s="43"/>
      <c r="AH20" s="44" t="s">
        <v>193</v>
      </c>
      <c r="AI20" s="44" t="s">
        <v>34</v>
      </c>
      <c r="AJ20" s="44" t="s">
        <v>194</v>
      </c>
      <c r="AK20" s="43"/>
      <c r="AL20" s="43"/>
      <c r="AM20" s="43"/>
      <c r="AN20" s="43"/>
      <c r="AO20" s="43"/>
      <c r="AP20" s="44" t="s">
        <v>56</v>
      </c>
      <c r="AQ20" s="44" t="s">
        <v>57</v>
      </c>
      <c r="AR20" s="44" t="s">
        <v>196</v>
      </c>
      <c r="AS20" s="44" t="s">
        <v>197</v>
      </c>
      <c r="AT20" s="47"/>
      <c r="AU20" s="47">
        <v>44249</v>
      </c>
      <c r="AV20" s="47">
        <v>44256</v>
      </c>
      <c r="AW20" s="47">
        <v>44234</v>
      </c>
      <c r="AX20" s="47"/>
      <c r="AY20" s="44" t="s">
        <v>43</v>
      </c>
      <c r="AZ20" s="47">
        <v>45203</v>
      </c>
      <c r="BA20" s="44" t="s">
        <v>44</v>
      </c>
      <c r="BB20" s="44" t="s">
        <v>45</v>
      </c>
      <c r="BC20" s="44" t="s">
        <v>46</v>
      </c>
      <c r="BD20" s="44" t="s">
        <v>47</v>
      </c>
      <c r="BE20" s="44"/>
      <c r="BF20" s="47"/>
      <c r="BG20" s="43"/>
      <c r="BH20" s="44"/>
      <c r="BI20" s="44"/>
      <c r="BJ20" s="43"/>
      <c r="BK20" s="44"/>
      <c r="BL20" s="20"/>
    </row>
    <row r="21" spans="2:64" ht="12.75">
      <c r="B21" s="32" t="s">
        <v>187</v>
      </c>
      <c r="C21" s="33" t="s">
        <v>199</v>
      </c>
      <c r="D21" s="33" t="str">
        <f t="shared" si="0"/>
        <v>[NV016]Lê Văn Linh</v>
      </c>
      <c r="E21" s="37">
        <v>33235</v>
      </c>
      <c r="F21" s="63">
        <f t="shared" ca="1" si="1"/>
        <v>34</v>
      </c>
      <c r="G21" s="65" t="str">
        <f t="shared" ca="1" si="2"/>
        <v>30-35</v>
      </c>
      <c r="H21" s="39" t="s">
        <v>75</v>
      </c>
      <c r="I21" s="35" t="s">
        <v>200</v>
      </c>
      <c r="J21" s="35" t="s">
        <v>64</v>
      </c>
      <c r="K21" s="35" t="s">
        <v>18</v>
      </c>
      <c r="L21" s="35" t="s">
        <v>201</v>
      </c>
      <c r="M21" s="31"/>
      <c r="N21" s="31"/>
      <c r="O21" s="35"/>
      <c r="P21" s="35"/>
      <c r="Q21" s="44" t="s">
        <v>202</v>
      </c>
      <c r="R21" s="43"/>
      <c r="S21" s="44" t="s">
        <v>203</v>
      </c>
      <c r="T21" s="46">
        <v>44789</v>
      </c>
      <c r="U21" s="44" t="s">
        <v>22</v>
      </c>
      <c r="V21" s="43"/>
      <c r="W21" s="43"/>
      <c r="X21" s="44" t="s">
        <v>204</v>
      </c>
      <c r="Y21" s="43"/>
      <c r="Z21" s="49">
        <v>5</v>
      </c>
      <c r="AA21" s="43"/>
      <c r="AB21" s="43"/>
      <c r="AC21" s="43"/>
      <c r="AD21" s="43"/>
      <c r="AE21" s="43"/>
      <c r="AF21" s="43"/>
      <c r="AG21" s="43"/>
      <c r="AH21" s="44" t="s">
        <v>205</v>
      </c>
      <c r="AI21" s="44" t="s">
        <v>34</v>
      </c>
      <c r="AJ21" s="44" t="s">
        <v>206</v>
      </c>
      <c r="AK21" s="43"/>
      <c r="AL21" s="43"/>
      <c r="AM21" s="43"/>
      <c r="AN21" s="43"/>
      <c r="AO21" s="43"/>
      <c r="AP21" s="44" t="s">
        <v>111</v>
      </c>
      <c r="AQ21" s="44" t="s">
        <v>112</v>
      </c>
      <c r="AR21" s="44" t="s">
        <v>196</v>
      </c>
      <c r="AS21" s="44" t="s">
        <v>207</v>
      </c>
      <c r="AT21" s="47"/>
      <c r="AU21" s="47">
        <v>43239</v>
      </c>
      <c r="AV21" s="47">
        <v>43252</v>
      </c>
      <c r="AW21" s="47">
        <v>43224</v>
      </c>
      <c r="AX21" s="47"/>
      <c r="AY21" s="44" t="s">
        <v>43</v>
      </c>
      <c r="AZ21" s="47">
        <v>45202</v>
      </c>
      <c r="BA21" s="44" t="s">
        <v>44</v>
      </c>
      <c r="BB21" s="44" t="s">
        <v>45</v>
      </c>
      <c r="BC21" s="44" t="s">
        <v>101</v>
      </c>
      <c r="BD21" s="44" t="s">
        <v>19</v>
      </c>
      <c r="BE21" s="44" t="s">
        <v>83</v>
      </c>
      <c r="BF21" s="47">
        <v>45048</v>
      </c>
      <c r="BG21" s="47">
        <v>45413</v>
      </c>
      <c r="BH21" s="44">
        <v>22000000</v>
      </c>
      <c r="BI21" s="44">
        <v>1900000</v>
      </c>
      <c r="BJ21" s="44">
        <v>2400000</v>
      </c>
      <c r="BK21" s="44">
        <v>26300000</v>
      </c>
      <c r="BL21" s="20"/>
    </row>
    <row r="22" spans="2:64" ht="12.75">
      <c r="B22" s="32" t="s">
        <v>198</v>
      </c>
      <c r="C22" s="33" t="s">
        <v>209</v>
      </c>
      <c r="D22" s="33" t="str">
        <f t="shared" si="0"/>
        <v>[NV017]Võ Văn TuAn</v>
      </c>
      <c r="E22" s="34">
        <v>24838</v>
      </c>
      <c r="F22" s="63">
        <f t="shared" ca="1" si="1"/>
        <v>56</v>
      </c>
      <c r="G22" s="65" t="str">
        <f t="shared" ca="1" si="2"/>
        <v>55-60</v>
      </c>
      <c r="H22" s="39" t="s">
        <v>75</v>
      </c>
      <c r="I22" s="35" t="s">
        <v>210</v>
      </c>
      <c r="J22" s="35" t="s">
        <v>64</v>
      </c>
      <c r="K22" s="35" t="s">
        <v>18</v>
      </c>
      <c r="L22" s="35" t="s">
        <v>19</v>
      </c>
      <c r="M22" s="31"/>
      <c r="N22" s="31"/>
      <c r="O22" s="35"/>
      <c r="P22" s="35"/>
      <c r="Q22" s="44" t="s">
        <v>211</v>
      </c>
      <c r="R22" s="43"/>
      <c r="S22" s="44" t="s">
        <v>212</v>
      </c>
      <c r="T22" s="46">
        <v>44789</v>
      </c>
      <c r="U22" s="44" t="s">
        <v>22</v>
      </c>
      <c r="V22" s="43"/>
      <c r="W22" s="43"/>
      <c r="X22" s="44" t="s">
        <v>213</v>
      </c>
      <c r="Y22" s="43"/>
      <c r="Z22" s="49">
        <v>7</v>
      </c>
      <c r="AA22" s="43"/>
      <c r="AB22" s="43"/>
      <c r="AC22" s="43"/>
      <c r="AD22" s="43"/>
      <c r="AE22" s="43"/>
      <c r="AF22" s="43"/>
      <c r="AG22" s="43"/>
      <c r="AH22" s="44" t="s">
        <v>214</v>
      </c>
      <c r="AI22" s="44" t="s">
        <v>34</v>
      </c>
      <c r="AJ22" s="44" t="s">
        <v>215</v>
      </c>
      <c r="AK22" s="43"/>
      <c r="AL22" s="43"/>
      <c r="AM22" s="43"/>
      <c r="AN22" s="43"/>
      <c r="AO22" s="43"/>
      <c r="AP22" s="44" t="s">
        <v>142</v>
      </c>
      <c r="AQ22" s="44" t="s">
        <v>143</v>
      </c>
      <c r="AR22" s="44" t="s">
        <v>216</v>
      </c>
      <c r="AS22" s="44" t="s">
        <v>217</v>
      </c>
      <c r="AT22" s="47"/>
      <c r="AU22" s="47">
        <v>43726</v>
      </c>
      <c r="AV22" s="47">
        <v>43739</v>
      </c>
      <c r="AW22" s="47">
        <v>43711</v>
      </c>
      <c r="AX22" s="47"/>
      <c r="AY22" s="44" t="s">
        <v>43</v>
      </c>
      <c r="AZ22" s="47">
        <v>45203</v>
      </c>
      <c r="BA22" s="44" t="s">
        <v>44</v>
      </c>
      <c r="BB22" s="44" t="s">
        <v>45</v>
      </c>
      <c r="BC22" s="44" t="s">
        <v>46</v>
      </c>
      <c r="BD22" s="44" t="s">
        <v>47</v>
      </c>
      <c r="BE22" s="44"/>
      <c r="BF22" s="47"/>
      <c r="BG22" s="47"/>
      <c r="BH22" s="44"/>
      <c r="BI22" s="44"/>
      <c r="BJ22" s="44"/>
      <c r="BK22" s="44"/>
      <c r="BL22" s="20"/>
    </row>
    <row r="23" spans="2:64" ht="12.75">
      <c r="B23" s="32" t="s">
        <v>208</v>
      </c>
      <c r="C23" s="33" t="s">
        <v>219</v>
      </c>
      <c r="D23" s="33" t="str">
        <f t="shared" si="0"/>
        <v>[NV018]Lê Minh Quốc</v>
      </c>
      <c r="E23" s="34">
        <v>26121</v>
      </c>
      <c r="F23" s="63">
        <f t="shared" ca="1" si="1"/>
        <v>53</v>
      </c>
      <c r="G23" s="65" t="str">
        <f t="shared" ca="1" si="2"/>
        <v>50-55</v>
      </c>
      <c r="H23" s="39" t="s">
        <v>75</v>
      </c>
      <c r="I23" s="35" t="s">
        <v>189</v>
      </c>
      <c r="J23" s="35" t="s">
        <v>64</v>
      </c>
      <c r="K23" s="35" t="s">
        <v>18</v>
      </c>
      <c r="L23" s="35" t="s">
        <v>220</v>
      </c>
      <c r="M23" s="31"/>
      <c r="N23" s="31"/>
      <c r="O23" s="35"/>
      <c r="P23" s="35"/>
      <c r="Q23" s="44" t="s">
        <v>221</v>
      </c>
      <c r="R23" s="43"/>
      <c r="S23" s="44" t="s">
        <v>222</v>
      </c>
      <c r="T23" s="46">
        <v>44294</v>
      </c>
      <c r="U23" s="44" t="s">
        <v>22</v>
      </c>
      <c r="V23" s="43"/>
      <c r="W23" s="43"/>
      <c r="X23" s="44" t="s">
        <v>223</v>
      </c>
      <c r="Y23" s="43"/>
      <c r="Z23" s="49">
        <v>8</v>
      </c>
      <c r="AA23" s="43"/>
      <c r="AB23" s="43"/>
      <c r="AC23" s="43"/>
      <c r="AD23" s="43"/>
      <c r="AE23" s="43"/>
      <c r="AF23" s="43"/>
      <c r="AG23" s="43"/>
      <c r="AH23" s="44" t="s">
        <v>224</v>
      </c>
      <c r="AI23" s="44" t="s">
        <v>34</v>
      </c>
      <c r="AJ23" s="44" t="s">
        <v>225</v>
      </c>
      <c r="AK23" s="43"/>
      <c r="AL23" s="43"/>
      <c r="AM23" s="43"/>
      <c r="AN23" s="43"/>
      <c r="AO23" s="43"/>
      <c r="AP23" s="44" t="s">
        <v>175</v>
      </c>
      <c r="AQ23" s="44" t="s">
        <v>176</v>
      </c>
      <c r="AR23" s="44" t="s">
        <v>226</v>
      </c>
      <c r="AS23" s="44" t="s">
        <v>227</v>
      </c>
      <c r="AT23" s="47"/>
      <c r="AU23" s="47">
        <v>44311</v>
      </c>
      <c r="AV23" s="47">
        <v>44317</v>
      </c>
      <c r="AW23" s="47">
        <v>44296</v>
      </c>
      <c r="AX23" s="47"/>
      <c r="AY23" s="44" t="s">
        <v>60</v>
      </c>
      <c r="AZ23" s="43"/>
      <c r="BA23" s="43"/>
      <c r="BB23" s="43"/>
      <c r="BC23" s="43"/>
      <c r="BD23" s="43"/>
      <c r="BE23" s="44"/>
      <c r="BF23" s="47"/>
      <c r="BG23" s="47"/>
      <c r="BH23" s="44"/>
      <c r="BI23" s="44"/>
      <c r="BJ23" s="44"/>
      <c r="BK23" s="44"/>
      <c r="BL23" s="20"/>
    </row>
    <row r="24" spans="2:64" ht="12.75">
      <c r="B24" s="32" t="s">
        <v>218</v>
      </c>
      <c r="C24" s="33" t="s">
        <v>229</v>
      </c>
      <c r="D24" s="33" t="str">
        <f t="shared" si="0"/>
        <v>[NV019]Trần Thị Mai</v>
      </c>
      <c r="E24" s="34">
        <v>19948</v>
      </c>
      <c r="F24" s="63">
        <f t="shared" ca="1" si="1"/>
        <v>70</v>
      </c>
      <c r="G24" s="65" t="str">
        <f t="shared" ca="1" si="2"/>
        <v>60+</v>
      </c>
      <c r="H24" s="39" t="s">
        <v>15</v>
      </c>
      <c r="I24" s="35" t="s">
        <v>105</v>
      </c>
      <c r="J24" s="35" t="s">
        <v>64</v>
      </c>
      <c r="K24" s="35" t="s">
        <v>18</v>
      </c>
      <c r="L24" s="35" t="s">
        <v>19</v>
      </c>
      <c r="M24" s="31"/>
      <c r="N24" s="31"/>
      <c r="O24" s="35"/>
      <c r="P24" s="35"/>
      <c r="Q24" s="44" t="s">
        <v>230</v>
      </c>
      <c r="R24" s="43"/>
      <c r="S24" s="44" t="s">
        <v>231</v>
      </c>
      <c r="T24" s="46">
        <v>44793</v>
      </c>
      <c r="U24" s="44" t="s">
        <v>22</v>
      </c>
      <c r="V24" s="43"/>
      <c r="W24" s="43"/>
      <c r="X24" s="44" t="s">
        <v>232</v>
      </c>
      <c r="Y24" s="43"/>
      <c r="Z24" s="49">
        <v>9</v>
      </c>
      <c r="AA24" s="43"/>
      <c r="AB24" s="43"/>
      <c r="AC24" s="43"/>
      <c r="AD24" s="43"/>
      <c r="AE24" s="43"/>
      <c r="AF24" s="43"/>
      <c r="AG24" s="43"/>
      <c r="AH24" s="44" t="s">
        <v>233</v>
      </c>
      <c r="AI24" s="44" t="s">
        <v>34</v>
      </c>
      <c r="AJ24" s="44" t="s">
        <v>234</v>
      </c>
      <c r="AK24" s="43"/>
      <c r="AL24" s="43"/>
      <c r="AM24" s="43"/>
      <c r="AN24" s="43"/>
      <c r="AO24" s="43"/>
      <c r="AP24" s="44" t="s">
        <v>56</v>
      </c>
      <c r="AQ24" s="44" t="s">
        <v>57</v>
      </c>
      <c r="AR24" s="44" t="s">
        <v>226</v>
      </c>
      <c r="AS24" s="44" t="s">
        <v>236</v>
      </c>
      <c r="AT24" s="47"/>
      <c r="AU24" s="47">
        <v>44738</v>
      </c>
      <c r="AV24" s="47">
        <v>44743</v>
      </c>
      <c r="AW24" s="47">
        <v>44723</v>
      </c>
      <c r="AX24" s="47"/>
      <c r="AY24" s="44" t="s">
        <v>43</v>
      </c>
      <c r="AZ24" s="47">
        <v>45203</v>
      </c>
      <c r="BA24" s="44" t="s">
        <v>44</v>
      </c>
      <c r="BB24" s="44" t="s">
        <v>45</v>
      </c>
      <c r="BC24" s="44" t="s">
        <v>46</v>
      </c>
      <c r="BD24" s="44" t="s">
        <v>47</v>
      </c>
      <c r="BE24" s="44"/>
      <c r="BF24" s="47"/>
      <c r="BG24" s="43"/>
      <c r="BH24" s="44"/>
      <c r="BI24" s="44"/>
      <c r="BJ24" s="43"/>
      <c r="BK24" s="44"/>
      <c r="BL24" s="20"/>
    </row>
    <row r="25" spans="2:64" ht="12.75">
      <c r="B25" s="32" t="s">
        <v>228</v>
      </c>
      <c r="C25" s="33" t="s">
        <v>238</v>
      </c>
      <c r="D25" s="33" t="str">
        <f t="shared" si="0"/>
        <v>[NV020]Lê Thị Bé Sáu</v>
      </c>
      <c r="E25" s="34">
        <v>33729</v>
      </c>
      <c r="F25" s="63">
        <f t="shared" ca="1" si="1"/>
        <v>32</v>
      </c>
      <c r="G25" s="65" t="str">
        <f t="shared" ca="1" si="2"/>
        <v>30-35</v>
      </c>
      <c r="H25" s="39" t="s">
        <v>15</v>
      </c>
      <c r="I25" s="35" t="s">
        <v>63</v>
      </c>
      <c r="J25" s="35" t="s">
        <v>64</v>
      </c>
      <c r="K25" s="35" t="s">
        <v>18</v>
      </c>
      <c r="L25" s="35" t="s">
        <v>19</v>
      </c>
      <c r="M25" s="31"/>
      <c r="N25" s="31"/>
      <c r="O25" s="35"/>
      <c r="P25" s="35"/>
      <c r="Q25" s="44" t="s">
        <v>239</v>
      </c>
      <c r="R25" s="43"/>
      <c r="S25" s="44" t="s">
        <v>240</v>
      </c>
      <c r="T25" s="46">
        <v>44385</v>
      </c>
      <c r="U25" s="44" t="s">
        <v>22</v>
      </c>
      <c r="V25" s="43"/>
      <c r="W25" s="43"/>
      <c r="X25" s="44" t="s">
        <v>241</v>
      </c>
      <c r="Y25" s="43"/>
      <c r="Z25" s="49">
        <v>9</v>
      </c>
      <c r="AA25" s="43"/>
      <c r="AB25" s="43"/>
      <c r="AC25" s="43"/>
      <c r="AD25" s="43"/>
      <c r="AE25" s="43"/>
      <c r="AF25" s="43"/>
      <c r="AG25" s="43"/>
      <c r="AH25" s="44" t="s">
        <v>242</v>
      </c>
      <c r="AI25" s="44" t="s">
        <v>34</v>
      </c>
      <c r="AJ25" s="44" t="s">
        <v>243</v>
      </c>
      <c r="AK25" s="43"/>
      <c r="AL25" s="43"/>
      <c r="AM25" s="43"/>
      <c r="AN25" s="43"/>
      <c r="AO25" s="43"/>
      <c r="AP25" s="44" t="s">
        <v>111</v>
      </c>
      <c r="AQ25" s="44" t="s">
        <v>112</v>
      </c>
      <c r="AR25" s="44" t="s">
        <v>113</v>
      </c>
      <c r="AS25" s="44" t="s">
        <v>244</v>
      </c>
      <c r="AT25" s="47"/>
      <c r="AU25" s="47">
        <v>43705</v>
      </c>
      <c r="AV25" s="47">
        <v>43709</v>
      </c>
      <c r="AW25" s="47">
        <v>43690</v>
      </c>
      <c r="AX25" s="47"/>
      <c r="AY25" s="44" t="s">
        <v>60</v>
      </c>
      <c r="AZ25" s="43"/>
      <c r="BA25" s="43"/>
      <c r="BB25" s="43"/>
      <c r="BC25" s="43"/>
      <c r="BD25" s="43"/>
      <c r="BE25" s="44"/>
      <c r="BF25" s="47"/>
      <c r="BG25" s="47"/>
      <c r="BH25" s="44"/>
      <c r="BI25" s="44"/>
      <c r="BJ25" s="44"/>
      <c r="BK25" s="44"/>
      <c r="BL25" s="20"/>
    </row>
    <row r="26" spans="2:64" ht="12.75">
      <c r="B26" s="32" t="s">
        <v>237</v>
      </c>
      <c r="C26" s="33" t="s">
        <v>246</v>
      </c>
      <c r="D26" s="33" t="str">
        <f t="shared" si="0"/>
        <v>[NV021]Lê Thị Ngọc Vân</v>
      </c>
      <c r="E26" s="34">
        <v>31233</v>
      </c>
      <c r="F26" s="63">
        <f t="shared" ca="1" si="1"/>
        <v>39</v>
      </c>
      <c r="G26" s="65" t="str">
        <f t="shared" ca="1" si="2"/>
        <v>35-40</v>
      </c>
      <c r="H26" s="35" t="s">
        <v>15</v>
      </c>
      <c r="I26" s="35" t="s">
        <v>63</v>
      </c>
      <c r="J26" s="35" t="s">
        <v>64</v>
      </c>
      <c r="K26" s="35" t="s">
        <v>18</v>
      </c>
      <c r="L26" s="35" t="s">
        <v>19</v>
      </c>
      <c r="M26" s="31"/>
      <c r="N26" s="31"/>
      <c r="O26" s="35"/>
      <c r="P26" s="35"/>
      <c r="Q26" s="44" t="s">
        <v>247</v>
      </c>
      <c r="R26" s="43"/>
      <c r="S26" s="44" t="s">
        <v>248</v>
      </c>
      <c r="T26" s="46">
        <v>44789</v>
      </c>
      <c r="U26" s="44" t="s">
        <v>22</v>
      </c>
      <c r="V26" s="43"/>
      <c r="W26" s="43"/>
      <c r="X26" s="44" t="s">
        <v>249</v>
      </c>
      <c r="Y26" s="43"/>
      <c r="Z26" s="49">
        <v>5</v>
      </c>
      <c r="AA26" s="43"/>
      <c r="AB26" s="43"/>
      <c r="AC26" s="43"/>
      <c r="AD26" s="43"/>
      <c r="AE26" s="43"/>
      <c r="AF26" s="43"/>
      <c r="AG26" s="43"/>
      <c r="AH26" s="44" t="s">
        <v>250</v>
      </c>
      <c r="AI26" s="44" t="s">
        <v>34</v>
      </c>
      <c r="AJ26" s="44" t="s">
        <v>251</v>
      </c>
      <c r="AK26" s="43"/>
      <c r="AL26" s="43"/>
      <c r="AM26" s="43"/>
      <c r="AN26" s="43"/>
      <c r="AO26" s="43"/>
      <c r="AP26" s="44" t="s">
        <v>56</v>
      </c>
      <c r="AQ26" s="44" t="s">
        <v>57</v>
      </c>
      <c r="AR26" s="44" t="s">
        <v>71</v>
      </c>
      <c r="AS26" s="44" t="s">
        <v>253</v>
      </c>
      <c r="AT26" s="48"/>
      <c r="AU26" s="48">
        <v>44133</v>
      </c>
      <c r="AV26" s="47">
        <v>44136</v>
      </c>
      <c r="AW26" s="48">
        <v>44118</v>
      </c>
      <c r="AX26" s="48"/>
      <c r="AY26" s="44" t="s">
        <v>43</v>
      </c>
      <c r="AZ26" s="47">
        <v>45203</v>
      </c>
      <c r="BA26" s="44" t="s">
        <v>44</v>
      </c>
      <c r="BB26" s="44" t="s">
        <v>45</v>
      </c>
      <c r="BC26" s="44" t="s">
        <v>46</v>
      </c>
      <c r="BD26" s="44" t="s">
        <v>47</v>
      </c>
      <c r="BE26" s="44"/>
      <c r="BF26" s="47"/>
      <c r="BG26" s="47"/>
      <c r="BH26" s="44"/>
      <c r="BI26" s="44"/>
      <c r="BJ26" s="44"/>
      <c r="BK26" s="44"/>
      <c r="BL26" s="20"/>
    </row>
    <row r="27" spans="2:64" ht="12.75">
      <c r="B27" s="32" t="s">
        <v>245</v>
      </c>
      <c r="C27" s="33" t="s">
        <v>255</v>
      </c>
      <c r="D27" s="33" t="str">
        <f t="shared" si="0"/>
        <v>[NV022]Phạm Ngọc Tân</v>
      </c>
      <c r="E27" s="34">
        <v>23377</v>
      </c>
      <c r="F27" s="63">
        <f t="shared" ca="1" si="1"/>
        <v>60</v>
      </c>
      <c r="G27" s="65" t="str">
        <f t="shared" ca="1" si="2"/>
        <v>60+</v>
      </c>
      <c r="H27" s="35" t="s">
        <v>75</v>
      </c>
      <c r="I27" s="35" t="s">
        <v>256</v>
      </c>
      <c r="J27" s="35" t="s">
        <v>64</v>
      </c>
      <c r="K27" s="35" t="s">
        <v>18</v>
      </c>
      <c r="L27" s="35" t="s">
        <v>201</v>
      </c>
      <c r="M27" s="31"/>
      <c r="N27" s="31"/>
      <c r="O27" s="35"/>
      <c r="P27" s="35"/>
      <c r="Q27" s="44" t="s">
        <v>257</v>
      </c>
      <c r="R27" s="43"/>
      <c r="S27" s="44" t="s">
        <v>258</v>
      </c>
      <c r="T27" s="46">
        <v>44632</v>
      </c>
      <c r="U27" s="44" t="s">
        <v>22</v>
      </c>
      <c r="V27" s="43"/>
      <c r="W27" s="43"/>
      <c r="X27" s="44" t="s">
        <v>259</v>
      </c>
      <c r="Y27" s="43"/>
      <c r="Z27" s="49">
        <v>5</v>
      </c>
      <c r="AA27" s="43"/>
      <c r="AB27" s="43"/>
      <c r="AC27" s="43"/>
      <c r="AD27" s="43"/>
      <c r="AE27" s="43"/>
      <c r="AF27" s="43"/>
      <c r="AG27" s="43"/>
      <c r="AH27" s="44" t="s">
        <v>260</v>
      </c>
      <c r="AI27" s="44" t="s">
        <v>34</v>
      </c>
      <c r="AJ27" s="44" t="s">
        <v>261</v>
      </c>
      <c r="AK27" s="43"/>
      <c r="AL27" s="43"/>
      <c r="AM27" s="43"/>
      <c r="AN27" s="43"/>
      <c r="AO27" s="43"/>
      <c r="AP27" s="44" t="s">
        <v>111</v>
      </c>
      <c r="AQ27" s="44" t="s">
        <v>112</v>
      </c>
      <c r="AR27" s="44" t="s">
        <v>216</v>
      </c>
      <c r="AS27" s="44" t="s">
        <v>262</v>
      </c>
      <c r="AT27" s="48"/>
      <c r="AU27" s="48">
        <v>44560</v>
      </c>
      <c r="AV27" s="47">
        <v>44562</v>
      </c>
      <c r="AW27" s="48">
        <v>44545</v>
      </c>
      <c r="AX27" s="48"/>
      <c r="AY27" s="44" t="s">
        <v>43</v>
      </c>
      <c r="AZ27" s="47">
        <v>45203</v>
      </c>
      <c r="BA27" s="44" t="s">
        <v>44</v>
      </c>
      <c r="BB27" s="44" t="s">
        <v>45</v>
      </c>
      <c r="BC27" s="44" t="s">
        <v>46</v>
      </c>
      <c r="BD27" s="44" t="s">
        <v>47</v>
      </c>
      <c r="BE27" s="44" t="s">
        <v>102</v>
      </c>
      <c r="BF27" s="47">
        <v>45232</v>
      </c>
      <c r="BG27" s="43"/>
      <c r="BH27" s="44">
        <v>22000000</v>
      </c>
      <c r="BI27" s="44">
        <v>1900000</v>
      </c>
      <c r="BJ27" s="43"/>
      <c r="BK27" s="44">
        <v>23900000</v>
      </c>
      <c r="BL27" s="20"/>
    </row>
    <row r="28" spans="2:64" ht="12.75">
      <c r="B28" s="32" t="s">
        <v>254</v>
      </c>
      <c r="C28" s="33" t="s">
        <v>264</v>
      </c>
      <c r="D28" s="33" t="str">
        <f t="shared" si="0"/>
        <v>[NV023]Lê Thị Ngọc Quyên</v>
      </c>
      <c r="E28" s="34">
        <v>28263</v>
      </c>
      <c r="F28" s="63">
        <f t="shared" ca="1" si="1"/>
        <v>47</v>
      </c>
      <c r="G28" s="65" t="str">
        <f t="shared" ca="1" si="2"/>
        <v>45-50</v>
      </c>
      <c r="H28" s="35" t="s">
        <v>15</v>
      </c>
      <c r="I28" s="35" t="s">
        <v>157</v>
      </c>
      <c r="J28" s="35" t="s">
        <v>64</v>
      </c>
      <c r="K28" s="35" t="s">
        <v>18</v>
      </c>
      <c r="L28" s="35" t="s">
        <v>19</v>
      </c>
      <c r="M28" s="31"/>
      <c r="N28" s="31"/>
      <c r="O28" s="35"/>
      <c r="P28" s="35"/>
      <c r="Q28" s="44" t="s">
        <v>265</v>
      </c>
      <c r="R28" s="43"/>
      <c r="S28" s="44" t="s">
        <v>266</v>
      </c>
      <c r="T28" s="46">
        <v>44624</v>
      </c>
      <c r="U28" s="44" t="s">
        <v>22</v>
      </c>
      <c r="V28" s="43"/>
      <c r="W28" s="43"/>
      <c r="X28" s="44" t="s">
        <v>267</v>
      </c>
      <c r="Y28" s="43"/>
      <c r="Z28" s="49">
        <v>9</v>
      </c>
      <c r="AA28" s="43"/>
      <c r="AB28" s="43"/>
      <c r="AC28" s="43"/>
      <c r="AD28" s="43"/>
      <c r="AE28" s="43"/>
      <c r="AF28" s="43"/>
      <c r="AG28" s="43"/>
      <c r="AH28" s="44" t="s">
        <v>268</v>
      </c>
      <c r="AI28" s="44" t="s">
        <v>34</v>
      </c>
      <c r="AJ28" s="44" t="s">
        <v>269</v>
      </c>
      <c r="AK28" s="43"/>
      <c r="AL28" s="43"/>
      <c r="AM28" s="43"/>
      <c r="AN28" s="43"/>
      <c r="AO28" s="43"/>
      <c r="AP28" s="44" t="s">
        <v>142</v>
      </c>
      <c r="AQ28" s="44" t="s">
        <v>143</v>
      </c>
      <c r="AR28" s="44" t="s">
        <v>144</v>
      </c>
      <c r="AS28" s="44" t="s">
        <v>270</v>
      </c>
      <c r="AT28" s="47"/>
      <c r="AU28" s="47">
        <v>43861</v>
      </c>
      <c r="AV28" s="47">
        <v>43862</v>
      </c>
      <c r="AW28" s="47">
        <v>43846</v>
      </c>
      <c r="AX28" s="47"/>
      <c r="AY28" s="44" t="s">
        <v>60</v>
      </c>
      <c r="AZ28" s="43"/>
      <c r="BA28" s="43"/>
      <c r="BB28" s="43"/>
      <c r="BC28" s="43"/>
      <c r="BD28" s="43"/>
      <c r="BE28" s="44"/>
      <c r="BF28" s="47"/>
      <c r="BG28" s="47"/>
      <c r="BH28" s="44"/>
      <c r="BI28" s="44"/>
      <c r="BJ28" s="44"/>
      <c r="BK28" s="44"/>
      <c r="BL28" s="20"/>
    </row>
    <row r="29" spans="2:64" ht="12.75">
      <c r="B29" s="32" t="s">
        <v>263</v>
      </c>
      <c r="C29" s="33" t="s">
        <v>272</v>
      </c>
      <c r="D29" s="33" t="str">
        <f t="shared" si="0"/>
        <v>[NV024]Lương Đình Thái</v>
      </c>
      <c r="E29" s="34">
        <v>32348</v>
      </c>
      <c r="F29" s="63">
        <f t="shared" ca="1" si="1"/>
        <v>36</v>
      </c>
      <c r="G29" s="65" t="str">
        <f t="shared" ca="1" si="2"/>
        <v>35-40</v>
      </c>
      <c r="H29" s="35" t="s">
        <v>75</v>
      </c>
      <c r="I29" s="35" t="s">
        <v>86</v>
      </c>
      <c r="J29" s="35" t="s">
        <v>87</v>
      </c>
      <c r="K29" s="35" t="s">
        <v>18</v>
      </c>
      <c r="L29" s="35" t="s">
        <v>19</v>
      </c>
      <c r="M29" s="31"/>
      <c r="N29" s="31"/>
      <c r="O29" s="35"/>
      <c r="P29" s="35"/>
      <c r="Q29" s="44" t="s">
        <v>273</v>
      </c>
      <c r="R29" s="43"/>
      <c r="S29" s="44" t="s">
        <v>274</v>
      </c>
      <c r="T29" s="46">
        <v>44375</v>
      </c>
      <c r="U29" s="44" t="s">
        <v>22</v>
      </c>
      <c r="V29" s="43"/>
      <c r="W29" s="43"/>
      <c r="X29" s="44" t="s">
        <v>275</v>
      </c>
      <c r="Y29" s="43"/>
      <c r="Z29" s="49">
        <v>9</v>
      </c>
      <c r="AA29" s="43"/>
      <c r="AB29" s="43"/>
      <c r="AC29" s="43"/>
      <c r="AD29" s="43"/>
      <c r="AE29" s="43"/>
      <c r="AF29" s="43"/>
      <c r="AG29" s="43"/>
      <c r="AH29" s="44" t="s">
        <v>276</v>
      </c>
      <c r="AI29" s="44" t="s">
        <v>34</v>
      </c>
      <c r="AJ29" s="44" t="s">
        <v>277</v>
      </c>
      <c r="AK29" s="43"/>
      <c r="AL29" s="43"/>
      <c r="AM29" s="43"/>
      <c r="AN29" s="43"/>
      <c r="AO29" s="43"/>
      <c r="AP29" s="44" t="s">
        <v>175</v>
      </c>
      <c r="AQ29" s="44" t="s">
        <v>176</v>
      </c>
      <c r="AR29" s="44" t="s">
        <v>177</v>
      </c>
      <c r="AS29" s="44" t="s">
        <v>278</v>
      </c>
      <c r="AT29" s="47"/>
      <c r="AU29" s="47">
        <v>44288</v>
      </c>
      <c r="AV29" s="47">
        <v>44317</v>
      </c>
      <c r="AW29" s="47">
        <v>44272</v>
      </c>
      <c r="AX29" s="47"/>
      <c r="AY29" s="44" t="s">
        <v>43</v>
      </c>
      <c r="AZ29" s="47">
        <v>45202</v>
      </c>
      <c r="BA29" s="44" t="s">
        <v>44</v>
      </c>
      <c r="BB29" s="44" t="s">
        <v>45</v>
      </c>
      <c r="BC29" s="44" t="s">
        <v>101</v>
      </c>
      <c r="BD29" s="44" t="s">
        <v>19</v>
      </c>
      <c r="BE29" s="44"/>
      <c r="BF29" s="47"/>
      <c r="BG29" s="47"/>
      <c r="BH29" s="44"/>
      <c r="BI29" s="44"/>
      <c r="BJ29" s="44"/>
      <c r="BK29" s="44"/>
      <c r="BL29" s="20"/>
    </row>
    <row r="30" spans="2:64" ht="12.75">
      <c r="B30" s="32" t="s">
        <v>271</v>
      </c>
      <c r="C30" s="33" t="s">
        <v>280</v>
      </c>
      <c r="D30" s="33" t="str">
        <f t="shared" si="0"/>
        <v>[NV025]Trần Thị Chỉ</v>
      </c>
      <c r="E30" s="34">
        <v>28856</v>
      </c>
      <c r="F30" s="63">
        <f t="shared" ca="1" si="1"/>
        <v>45</v>
      </c>
      <c r="G30" s="65" t="str">
        <f t="shared" ca="1" si="2"/>
        <v>45-50</v>
      </c>
      <c r="H30" s="35" t="s">
        <v>15</v>
      </c>
      <c r="I30" s="35" t="s">
        <v>256</v>
      </c>
      <c r="J30" s="35" t="s">
        <v>64</v>
      </c>
      <c r="K30" s="35" t="s">
        <v>18</v>
      </c>
      <c r="L30" s="35" t="s">
        <v>19</v>
      </c>
      <c r="M30" s="31"/>
      <c r="N30" s="31"/>
      <c r="O30" s="35"/>
      <c r="P30" s="35"/>
      <c r="Q30" s="44" t="s">
        <v>281</v>
      </c>
      <c r="R30" s="43"/>
      <c r="S30" s="44" t="s">
        <v>282</v>
      </c>
      <c r="T30" s="46">
        <v>43753</v>
      </c>
      <c r="U30" s="44" t="s">
        <v>22</v>
      </c>
      <c r="V30" s="43"/>
      <c r="W30" s="43"/>
      <c r="X30" s="44" t="s">
        <v>283</v>
      </c>
      <c r="Y30" s="43"/>
      <c r="Z30" s="49">
        <v>9</v>
      </c>
      <c r="AA30" s="43"/>
      <c r="AB30" s="43"/>
      <c r="AC30" s="43"/>
      <c r="AD30" s="43"/>
      <c r="AE30" s="43"/>
      <c r="AF30" s="43"/>
      <c r="AG30" s="43"/>
      <c r="AH30" s="44" t="s">
        <v>284</v>
      </c>
      <c r="AI30" s="44" t="s">
        <v>34</v>
      </c>
      <c r="AJ30" s="44" t="s">
        <v>285</v>
      </c>
      <c r="AK30" s="43"/>
      <c r="AL30" s="43"/>
      <c r="AM30" s="43"/>
      <c r="AN30" s="43"/>
      <c r="AO30" s="43"/>
      <c r="AP30" s="44" t="s">
        <v>56</v>
      </c>
      <c r="AQ30" s="44" t="s">
        <v>57</v>
      </c>
      <c r="AR30" s="44" t="s">
        <v>226</v>
      </c>
      <c r="AS30" s="44" t="s">
        <v>287</v>
      </c>
      <c r="AT30" s="47"/>
      <c r="AU30" s="47">
        <v>44715</v>
      </c>
      <c r="AV30" s="47">
        <v>44743</v>
      </c>
      <c r="AW30" s="47">
        <v>44699</v>
      </c>
      <c r="AX30" s="47"/>
      <c r="AY30" s="44" t="s">
        <v>60</v>
      </c>
      <c r="AZ30" s="43"/>
      <c r="BA30" s="43"/>
      <c r="BB30" s="43"/>
      <c r="BC30" s="43"/>
      <c r="BD30" s="43"/>
      <c r="BE30" s="44"/>
      <c r="BF30" s="47"/>
      <c r="BG30" s="47"/>
      <c r="BH30" s="44"/>
      <c r="BI30" s="44"/>
      <c r="BJ30" s="44"/>
      <c r="BK30" s="44"/>
      <c r="BL30" s="20"/>
    </row>
    <row r="31" spans="2:64" ht="12.75">
      <c r="B31" s="32" t="s">
        <v>279</v>
      </c>
      <c r="C31" s="33" t="s">
        <v>289</v>
      </c>
      <c r="D31" s="33" t="str">
        <f t="shared" si="0"/>
        <v>[NV026]Huỳnh Văn Trung</v>
      </c>
      <c r="E31" s="34">
        <v>31689</v>
      </c>
      <c r="F31" s="63">
        <f t="shared" ca="1" si="1"/>
        <v>38</v>
      </c>
      <c r="G31" s="65" t="str">
        <f t="shared" ca="1" si="2"/>
        <v>35-40</v>
      </c>
      <c r="H31" s="35" t="s">
        <v>75</v>
      </c>
      <c r="I31" s="35" t="s">
        <v>76</v>
      </c>
      <c r="J31" s="35" t="s">
        <v>17</v>
      </c>
      <c r="K31" s="35" t="s">
        <v>18</v>
      </c>
      <c r="L31" s="35" t="s">
        <v>19</v>
      </c>
      <c r="M31" s="31"/>
      <c r="N31" s="31"/>
      <c r="O31" s="35"/>
      <c r="P31" s="35"/>
      <c r="Q31" s="44" t="s">
        <v>290</v>
      </c>
      <c r="R31" s="43"/>
      <c r="S31" s="44" t="s">
        <v>291</v>
      </c>
      <c r="T31" s="46">
        <v>44771</v>
      </c>
      <c r="U31" s="44" t="s">
        <v>22</v>
      </c>
      <c r="V31" s="43"/>
      <c r="W31" s="43"/>
      <c r="X31" s="44" t="s">
        <v>292</v>
      </c>
      <c r="Y31" s="43"/>
      <c r="Z31" s="49">
        <v>4</v>
      </c>
      <c r="AA31" s="43"/>
      <c r="AB31" s="43"/>
      <c r="AC31" s="43"/>
      <c r="AD31" s="43"/>
      <c r="AE31" s="43"/>
      <c r="AF31" s="43"/>
      <c r="AG31" s="43"/>
      <c r="AH31" s="44" t="s">
        <v>293</v>
      </c>
      <c r="AI31" s="44" t="s">
        <v>34</v>
      </c>
      <c r="AJ31" s="44" t="s">
        <v>294</v>
      </c>
      <c r="AK31" s="43"/>
      <c r="AL31" s="43"/>
      <c r="AM31" s="43"/>
      <c r="AN31" s="43"/>
      <c r="AO31" s="43"/>
      <c r="AP31" s="44" t="s">
        <v>295</v>
      </c>
      <c r="AQ31" s="44" t="s">
        <v>296</v>
      </c>
      <c r="AR31" s="44" t="s">
        <v>1</v>
      </c>
      <c r="AS31" s="44" t="s">
        <v>297</v>
      </c>
      <c r="AT31" s="44"/>
      <c r="AU31" s="47">
        <v>44738</v>
      </c>
      <c r="AV31" s="47">
        <v>44743</v>
      </c>
      <c r="AW31" s="47">
        <v>44723</v>
      </c>
      <c r="AX31" s="47"/>
      <c r="AY31" s="44" t="s">
        <v>43</v>
      </c>
      <c r="AZ31" s="48">
        <v>45228</v>
      </c>
      <c r="BA31" s="44" t="s">
        <v>44</v>
      </c>
      <c r="BB31" s="44" t="s">
        <v>45</v>
      </c>
      <c r="BC31" s="44" t="s">
        <v>101</v>
      </c>
      <c r="BD31" s="44" t="s">
        <v>19</v>
      </c>
      <c r="BE31" s="44"/>
      <c r="BF31" s="47"/>
      <c r="BG31" s="47"/>
      <c r="BH31" s="44"/>
      <c r="BI31" s="44"/>
      <c r="BJ31" s="44"/>
      <c r="BK31" s="44"/>
      <c r="BL31" s="20"/>
    </row>
    <row r="32" spans="2:64" ht="12.75">
      <c r="B32" s="32" t="s">
        <v>288</v>
      </c>
      <c r="C32" s="33" t="s">
        <v>299</v>
      </c>
      <c r="D32" s="33" t="str">
        <f t="shared" si="0"/>
        <v>[NV027]Đoàn Thanh Tân</v>
      </c>
      <c r="E32" s="34">
        <v>25934</v>
      </c>
      <c r="F32" s="63">
        <f t="shared" ca="1" si="1"/>
        <v>53</v>
      </c>
      <c r="G32" s="65" t="str">
        <f t="shared" ca="1" si="2"/>
        <v>50-55</v>
      </c>
      <c r="H32" s="35" t="s">
        <v>75</v>
      </c>
      <c r="I32" s="35" t="s">
        <v>86</v>
      </c>
      <c r="J32" s="35" t="s">
        <v>17</v>
      </c>
      <c r="K32" s="35" t="s">
        <v>18</v>
      </c>
      <c r="L32" s="35" t="s">
        <v>19</v>
      </c>
      <c r="M32" s="31"/>
      <c r="N32" s="31"/>
      <c r="O32" s="35"/>
      <c r="P32" s="35"/>
      <c r="Q32" s="44" t="s">
        <v>300</v>
      </c>
      <c r="R32" s="43"/>
      <c r="S32" s="44" t="s">
        <v>301</v>
      </c>
      <c r="T32" s="46">
        <v>44790</v>
      </c>
      <c r="U32" s="44" t="s">
        <v>22</v>
      </c>
      <c r="V32" s="43"/>
      <c r="W32" s="43"/>
      <c r="X32" s="44" t="s">
        <v>302</v>
      </c>
      <c r="Y32" s="43"/>
      <c r="Z32" s="49">
        <v>5</v>
      </c>
      <c r="AA32" s="43"/>
      <c r="AB32" s="43"/>
      <c r="AC32" s="43"/>
      <c r="AD32" s="43"/>
      <c r="AE32" s="43"/>
      <c r="AF32" s="43"/>
      <c r="AG32" s="43"/>
      <c r="AH32" s="44" t="s">
        <v>303</v>
      </c>
      <c r="AI32" s="44" t="s">
        <v>34</v>
      </c>
      <c r="AJ32" s="44" t="s">
        <v>304</v>
      </c>
      <c r="AK32" s="43"/>
      <c r="AL32" s="43"/>
      <c r="AM32" s="43"/>
      <c r="AN32" s="43"/>
      <c r="AO32" s="43"/>
      <c r="AP32" s="44" t="s">
        <v>56</v>
      </c>
      <c r="AQ32" s="44" t="s">
        <v>57</v>
      </c>
      <c r="AR32" s="44" t="s">
        <v>226</v>
      </c>
      <c r="AS32" s="44" t="s">
        <v>236</v>
      </c>
      <c r="AT32" s="47"/>
      <c r="AU32" s="47">
        <v>44738</v>
      </c>
      <c r="AV32" s="47">
        <v>44743</v>
      </c>
      <c r="AW32" s="47">
        <v>44723</v>
      </c>
      <c r="AX32" s="47"/>
      <c r="AY32" s="44" t="s">
        <v>43</v>
      </c>
      <c r="AZ32" s="47">
        <v>45203</v>
      </c>
      <c r="BA32" s="44" t="s">
        <v>44</v>
      </c>
      <c r="BB32" s="44" t="s">
        <v>45</v>
      </c>
      <c r="BC32" s="44" t="s">
        <v>46</v>
      </c>
      <c r="BD32" s="44" t="s">
        <v>47</v>
      </c>
      <c r="BE32" s="44"/>
      <c r="BF32" s="47"/>
      <c r="BG32" s="43"/>
      <c r="BH32" s="44"/>
      <c r="BI32" s="44"/>
      <c r="BJ32" s="43"/>
      <c r="BK32" s="44"/>
      <c r="BL32" s="20"/>
    </row>
    <row r="33" spans="2:64" ht="12.75">
      <c r="B33" s="32" t="s">
        <v>298</v>
      </c>
      <c r="C33" s="33" t="s">
        <v>306</v>
      </c>
      <c r="D33" s="33" t="str">
        <f t="shared" si="0"/>
        <v>[NV028]Trần Thị Kiếm</v>
      </c>
      <c r="E33" s="34">
        <v>24838</v>
      </c>
      <c r="F33" s="63">
        <f t="shared" ca="1" si="1"/>
        <v>56</v>
      </c>
      <c r="G33" s="65" t="str">
        <f t="shared" ca="1" si="2"/>
        <v>55-60</v>
      </c>
      <c r="H33" s="35" t="s">
        <v>15</v>
      </c>
      <c r="I33" s="35" t="s">
        <v>86</v>
      </c>
      <c r="J33" s="35" t="s">
        <v>64</v>
      </c>
      <c r="K33" s="35" t="s">
        <v>18</v>
      </c>
      <c r="L33" s="35" t="s">
        <v>19</v>
      </c>
      <c r="M33" s="31"/>
      <c r="N33" s="31"/>
      <c r="O33" s="35"/>
      <c r="P33" s="35"/>
      <c r="Q33" s="44" t="s">
        <v>307</v>
      </c>
      <c r="R33" s="43"/>
      <c r="S33" s="44" t="s">
        <v>308</v>
      </c>
      <c r="T33" s="46">
        <v>37898</v>
      </c>
      <c r="U33" s="44" t="s">
        <v>22</v>
      </c>
      <c r="V33" s="43"/>
      <c r="W33" s="43"/>
      <c r="X33" s="44" t="s">
        <v>139</v>
      </c>
      <c r="Y33" s="43"/>
      <c r="Z33" s="49">
        <v>7</v>
      </c>
      <c r="AA33" s="43"/>
      <c r="AB33" s="43"/>
      <c r="AC33" s="43"/>
      <c r="AD33" s="43"/>
      <c r="AE33" s="43"/>
      <c r="AF33" s="43"/>
      <c r="AG33" s="43"/>
      <c r="AH33" s="44" t="s">
        <v>309</v>
      </c>
      <c r="AI33" s="44" t="s">
        <v>34</v>
      </c>
      <c r="AJ33" s="44" t="s">
        <v>310</v>
      </c>
      <c r="AK33" s="43"/>
      <c r="AL33" s="43"/>
      <c r="AM33" s="43"/>
      <c r="AN33" s="43"/>
      <c r="AO33" s="43"/>
      <c r="AP33" s="44" t="s">
        <v>56</v>
      </c>
      <c r="AQ33" s="44" t="s">
        <v>57</v>
      </c>
      <c r="AR33" s="44" t="s">
        <v>226</v>
      </c>
      <c r="AS33" s="44" t="s">
        <v>236</v>
      </c>
      <c r="AT33" s="47"/>
      <c r="AU33" s="47">
        <v>44738</v>
      </c>
      <c r="AV33" s="47">
        <v>44743</v>
      </c>
      <c r="AW33" s="47">
        <v>44723</v>
      </c>
      <c r="AX33" s="47"/>
      <c r="AY33" s="44" t="s">
        <v>43</v>
      </c>
      <c r="AZ33" s="47">
        <v>45203</v>
      </c>
      <c r="BA33" s="44" t="s">
        <v>44</v>
      </c>
      <c r="BB33" s="44" t="s">
        <v>45</v>
      </c>
      <c r="BC33" s="44" t="s">
        <v>46</v>
      </c>
      <c r="BD33" s="44" t="s">
        <v>47</v>
      </c>
      <c r="BE33" s="44"/>
      <c r="BF33" s="47"/>
      <c r="BG33" s="47"/>
      <c r="BH33" s="44"/>
      <c r="BI33" s="44"/>
      <c r="BJ33" s="44"/>
      <c r="BK33" s="44"/>
      <c r="BL33" s="20"/>
    </row>
    <row r="34" spans="2:64" ht="12.75">
      <c r="B34" s="32" t="s">
        <v>305</v>
      </c>
      <c r="C34" s="33" t="s">
        <v>312</v>
      </c>
      <c r="D34" s="33" t="str">
        <f t="shared" si="0"/>
        <v>[NV029]Huỳnh Thị Kiều Tiên</v>
      </c>
      <c r="E34" s="34">
        <v>35133</v>
      </c>
      <c r="F34" s="63">
        <f t="shared" ca="1" si="1"/>
        <v>28</v>
      </c>
      <c r="G34" s="65" t="str">
        <f t="shared" ca="1" si="2"/>
        <v>25-30</v>
      </c>
      <c r="H34" s="35" t="s">
        <v>15</v>
      </c>
      <c r="I34" s="35" t="s">
        <v>200</v>
      </c>
      <c r="J34" s="35" t="s">
        <v>17</v>
      </c>
      <c r="K34" s="35" t="s">
        <v>18</v>
      </c>
      <c r="L34" s="35" t="s">
        <v>19</v>
      </c>
      <c r="M34" s="31"/>
      <c r="N34" s="31"/>
      <c r="O34" s="35"/>
      <c r="P34" s="35"/>
      <c r="Q34" s="44" t="s">
        <v>313</v>
      </c>
      <c r="R34" s="43"/>
      <c r="S34" s="44" t="s">
        <v>314</v>
      </c>
      <c r="T34" s="46">
        <v>44840</v>
      </c>
      <c r="U34" s="44" t="s">
        <v>22</v>
      </c>
      <c r="V34" s="43"/>
      <c r="W34" s="43"/>
      <c r="X34" s="44" t="s">
        <v>67</v>
      </c>
      <c r="Y34" s="43"/>
      <c r="Z34" s="49">
        <v>8</v>
      </c>
      <c r="AA34" s="43"/>
      <c r="AB34" s="43"/>
      <c r="AC34" s="43"/>
      <c r="AD34" s="43"/>
      <c r="AE34" s="43"/>
      <c r="AF34" s="43"/>
      <c r="AG34" s="43"/>
      <c r="AH34" s="44" t="s">
        <v>315</v>
      </c>
      <c r="AI34" s="44" t="s">
        <v>34</v>
      </c>
      <c r="AJ34" s="44" t="s">
        <v>316</v>
      </c>
      <c r="AK34" s="43"/>
      <c r="AL34" s="43"/>
      <c r="AM34" s="43"/>
      <c r="AN34" s="43"/>
      <c r="AO34" s="43"/>
      <c r="AP34" s="44" t="s">
        <v>56</v>
      </c>
      <c r="AQ34" s="44" t="s">
        <v>57</v>
      </c>
      <c r="AR34" s="44" t="s">
        <v>226</v>
      </c>
      <c r="AS34" s="44" t="s">
        <v>236</v>
      </c>
      <c r="AT34" s="47"/>
      <c r="AU34" s="47">
        <v>44738</v>
      </c>
      <c r="AV34" s="47">
        <v>44743</v>
      </c>
      <c r="AW34" s="47">
        <v>44723</v>
      </c>
      <c r="AX34" s="47"/>
      <c r="AY34" s="44" t="s">
        <v>43</v>
      </c>
      <c r="AZ34" s="48">
        <v>45228</v>
      </c>
      <c r="BA34" s="44" t="s">
        <v>44</v>
      </c>
      <c r="BB34" s="44" t="s">
        <v>45</v>
      </c>
      <c r="BC34" s="44" t="s">
        <v>101</v>
      </c>
      <c r="BD34" s="44" t="s">
        <v>19</v>
      </c>
      <c r="BE34" s="44"/>
      <c r="BF34" s="47"/>
      <c r="BG34" s="47"/>
      <c r="BH34" s="44"/>
      <c r="BI34" s="44"/>
      <c r="BJ34" s="44"/>
      <c r="BK34" s="44"/>
      <c r="BL34" s="20"/>
    </row>
    <row r="35" spans="2:64" ht="12.75">
      <c r="B35" s="32" t="s">
        <v>311</v>
      </c>
      <c r="C35" s="33" t="s">
        <v>318</v>
      </c>
      <c r="D35" s="33" t="str">
        <f t="shared" si="0"/>
        <v>[NV030]Phan Hùng Xua</v>
      </c>
      <c r="E35" s="34">
        <v>34821</v>
      </c>
      <c r="F35" s="63">
        <f t="shared" ca="1" si="1"/>
        <v>29</v>
      </c>
      <c r="G35" s="65" t="str">
        <f t="shared" ca="1" si="2"/>
        <v>25-30</v>
      </c>
      <c r="H35" s="35" t="s">
        <v>75</v>
      </c>
      <c r="I35" s="35" t="s">
        <v>210</v>
      </c>
      <c r="J35" s="35" t="s">
        <v>17</v>
      </c>
      <c r="K35" s="35" t="s">
        <v>18</v>
      </c>
      <c r="L35" s="35" t="s">
        <v>19</v>
      </c>
      <c r="M35" s="31"/>
      <c r="N35" s="31"/>
      <c r="O35" s="35"/>
      <c r="P35" s="35"/>
      <c r="Q35" s="44" t="s">
        <v>319</v>
      </c>
      <c r="R35" s="43"/>
      <c r="S35" s="44" t="s">
        <v>320</v>
      </c>
      <c r="T35" s="46">
        <v>42349</v>
      </c>
      <c r="U35" s="44" t="s">
        <v>22</v>
      </c>
      <c r="V35" s="43"/>
      <c r="W35" s="43"/>
      <c r="X35" s="44" t="s">
        <v>139</v>
      </c>
      <c r="Y35" s="43"/>
      <c r="Z35" s="49">
        <v>9</v>
      </c>
      <c r="AA35" s="43"/>
      <c r="AB35" s="43"/>
      <c r="AC35" s="43"/>
      <c r="AD35" s="43"/>
      <c r="AE35" s="43"/>
      <c r="AF35" s="43"/>
      <c r="AG35" s="43"/>
      <c r="AH35" s="44" t="s">
        <v>321</v>
      </c>
      <c r="AI35" s="44" t="s">
        <v>34</v>
      </c>
      <c r="AJ35" s="44" t="s">
        <v>322</v>
      </c>
      <c r="AK35" s="43"/>
      <c r="AL35" s="43"/>
      <c r="AM35" s="43"/>
      <c r="AN35" s="43"/>
      <c r="AO35" s="43"/>
      <c r="AP35" s="44" t="s">
        <v>56</v>
      </c>
      <c r="AQ35" s="44" t="s">
        <v>57</v>
      </c>
      <c r="AR35" s="44" t="s">
        <v>226</v>
      </c>
      <c r="AS35" s="44" t="s">
        <v>236</v>
      </c>
      <c r="AT35" s="47"/>
      <c r="AU35" s="47">
        <v>44738</v>
      </c>
      <c r="AV35" s="47">
        <v>44743</v>
      </c>
      <c r="AW35" s="47">
        <v>44723</v>
      </c>
      <c r="AX35" s="47"/>
      <c r="AY35" s="44" t="s">
        <v>43</v>
      </c>
      <c r="AZ35" s="48">
        <v>45228</v>
      </c>
      <c r="BA35" s="44" t="s">
        <v>44</v>
      </c>
      <c r="BB35" s="44" t="s">
        <v>45</v>
      </c>
      <c r="BC35" s="44" t="s">
        <v>101</v>
      </c>
      <c r="BD35" s="44" t="s">
        <v>19</v>
      </c>
      <c r="BE35" s="44"/>
      <c r="BF35" s="47"/>
      <c r="BG35" s="47"/>
      <c r="BH35" s="44"/>
      <c r="BI35" s="44"/>
      <c r="BJ35" s="44"/>
      <c r="BK35" s="44"/>
      <c r="BL35" s="20"/>
    </row>
    <row r="36" spans="2:64" ht="12.75">
      <c r="B36" s="32" t="s">
        <v>317</v>
      </c>
      <c r="C36" s="33" t="s">
        <v>324</v>
      </c>
      <c r="D36" s="33" t="str">
        <f t="shared" si="0"/>
        <v>[NV031]Văn Thị Hồng Tím</v>
      </c>
      <c r="E36" s="34">
        <v>31413</v>
      </c>
      <c r="F36" s="63">
        <f t="shared" ca="1" si="1"/>
        <v>38</v>
      </c>
      <c r="G36" s="65" t="str">
        <f t="shared" ca="1" si="2"/>
        <v>35-40</v>
      </c>
      <c r="H36" s="35" t="s">
        <v>15</v>
      </c>
      <c r="I36" s="35" t="s">
        <v>105</v>
      </c>
      <c r="J36" s="35" t="s">
        <v>64</v>
      </c>
      <c r="K36" s="35" t="s">
        <v>18</v>
      </c>
      <c r="L36" s="35" t="s">
        <v>19</v>
      </c>
      <c r="M36" s="31"/>
      <c r="N36" s="31"/>
      <c r="O36" s="35"/>
      <c r="P36" s="35"/>
      <c r="Q36" s="44" t="s">
        <v>325</v>
      </c>
      <c r="R36" s="43"/>
      <c r="S36" s="44" t="s">
        <v>326</v>
      </c>
      <c r="T36" s="46">
        <v>44883</v>
      </c>
      <c r="U36" s="44" t="s">
        <v>22</v>
      </c>
      <c r="V36" s="43"/>
      <c r="W36" s="43"/>
      <c r="X36" s="44" t="s">
        <v>241</v>
      </c>
      <c r="Y36" s="43"/>
      <c r="Z36" s="49">
        <v>9</v>
      </c>
      <c r="AA36" s="43"/>
      <c r="AB36" s="43"/>
      <c r="AC36" s="43"/>
      <c r="AD36" s="43"/>
      <c r="AE36" s="43"/>
      <c r="AF36" s="43"/>
      <c r="AG36" s="43"/>
      <c r="AH36" s="44" t="s">
        <v>327</v>
      </c>
      <c r="AI36" s="44" t="s">
        <v>34</v>
      </c>
      <c r="AJ36" s="44" t="s">
        <v>328</v>
      </c>
      <c r="AK36" s="43"/>
      <c r="AL36" s="43"/>
      <c r="AM36" s="43"/>
      <c r="AN36" s="43"/>
      <c r="AO36" s="43"/>
      <c r="AP36" s="44" t="s">
        <v>56</v>
      </c>
      <c r="AQ36" s="44" t="s">
        <v>57</v>
      </c>
      <c r="AR36" s="44" t="s">
        <v>226</v>
      </c>
      <c r="AS36" s="44" t="s">
        <v>236</v>
      </c>
      <c r="AT36" s="47"/>
      <c r="AU36" s="47">
        <v>44738</v>
      </c>
      <c r="AV36" s="47">
        <v>44743</v>
      </c>
      <c r="AW36" s="47">
        <v>44723</v>
      </c>
      <c r="AX36" s="47"/>
      <c r="AY36" s="44" t="s">
        <v>43</v>
      </c>
      <c r="AZ36" s="47">
        <v>45203</v>
      </c>
      <c r="BA36" s="44" t="s">
        <v>44</v>
      </c>
      <c r="BB36" s="44" t="s">
        <v>45</v>
      </c>
      <c r="BC36" s="44" t="s">
        <v>46</v>
      </c>
      <c r="BD36" s="44" t="s">
        <v>47</v>
      </c>
      <c r="BE36" s="44"/>
      <c r="BF36" s="47"/>
      <c r="BG36" s="43"/>
      <c r="BH36" s="44"/>
      <c r="BI36" s="44"/>
      <c r="BJ36" s="43"/>
      <c r="BK36" s="44"/>
      <c r="BL36" s="20"/>
    </row>
    <row r="37" spans="2:64" ht="12.75">
      <c r="B37" s="32" t="s">
        <v>323</v>
      </c>
      <c r="C37" s="33" t="s">
        <v>330</v>
      </c>
      <c r="D37" s="33" t="str">
        <f t="shared" si="0"/>
        <v>[NV032]Thạch Văn Có</v>
      </c>
      <c r="E37" s="34">
        <v>32640</v>
      </c>
      <c r="F37" s="63">
        <f t="shared" ca="1" si="1"/>
        <v>35</v>
      </c>
      <c r="G37" s="65" t="str">
        <f t="shared" ca="1" si="2"/>
        <v>35-40</v>
      </c>
      <c r="H37" s="35" t="s">
        <v>75</v>
      </c>
      <c r="I37" s="35" t="s">
        <v>200</v>
      </c>
      <c r="J37" s="35" t="s">
        <v>17</v>
      </c>
      <c r="K37" s="35" t="s">
        <v>18</v>
      </c>
      <c r="L37" s="35" t="s">
        <v>19</v>
      </c>
      <c r="M37" s="31"/>
      <c r="N37" s="31"/>
      <c r="O37" s="35"/>
      <c r="P37" s="35"/>
      <c r="Q37" s="44" t="s">
        <v>331</v>
      </c>
      <c r="R37" s="43"/>
      <c r="S37" s="44" t="s">
        <v>332</v>
      </c>
      <c r="T37" s="46">
        <v>43659</v>
      </c>
      <c r="U37" s="44" t="s">
        <v>22</v>
      </c>
      <c r="V37" s="43"/>
      <c r="W37" s="43"/>
      <c r="X37" s="44" t="s">
        <v>302</v>
      </c>
      <c r="Y37" s="43"/>
      <c r="Z37" s="49">
        <v>5</v>
      </c>
      <c r="AA37" s="43"/>
      <c r="AB37" s="43"/>
      <c r="AC37" s="43"/>
      <c r="AD37" s="43"/>
      <c r="AE37" s="43"/>
      <c r="AF37" s="43"/>
      <c r="AG37" s="43"/>
      <c r="AH37" s="44" t="s">
        <v>333</v>
      </c>
      <c r="AI37" s="44" t="s">
        <v>34</v>
      </c>
      <c r="AJ37" s="44" t="s">
        <v>334</v>
      </c>
      <c r="AK37" s="43"/>
      <c r="AL37" s="43"/>
      <c r="AM37" s="43"/>
      <c r="AN37" s="43"/>
      <c r="AO37" s="43"/>
      <c r="AP37" s="44" t="s">
        <v>56</v>
      </c>
      <c r="AQ37" s="44" t="s">
        <v>57</v>
      </c>
      <c r="AR37" s="44" t="s">
        <v>226</v>
      </c>
      <c r="AS37" s="44" t="s">
        <v>236</v>
      </c>
      <c r="AT37" s="47"/>
      <c r="AU37" s="47">
        <v>44738</v>
      </c>
      <c r="AV37" s="47">
        <v>44743</v>
      </c>
      <c r="AW37" s="47">
        <v>44723</v>
      </c>
      <c r="AX37" s="47"/>
      <c r="AY37" s="44" t="s">
        <v>43</v>
      </c>
      <c r="AZ37" s="48">
        <v>45228</v>
      </c>
      <c r="BA37" s="44" t="s">
        <v>44</v>
      </c>
      <c r="BB37" s="44" t="s">
        <v>45</v>
      </c>
      <c r="BC37" s="44" t="s">
        <v>101</v>
      </c>
      <c r="BD37" s="44" t="s">
        <v>19</v>
      </c>
      <c r="BE37" s="44"/>
      <c r="BF37" s="47"/>
      <c r="BG37" s="47"/>
      <c r="BH37" s="44"/>
      <c r="BI37" s="44"/>
      <c r="BJ37" s="44"/>
      <c r="BK37" s="44"/>
      <c r="BL37" s="20"/>
    </row>
    <row r="38" spans="2:64" ht="12.75">
      <c r="B38" s="32" t="s">
        <v>329</v>
      </c>
      <c r="C38" s="33" t="s">
        <v>336</v>
      </c>
      <c r="D38" s="33" t="str">
        <f t="shared" si="0"/>
        <v>[NV033]Quách Thanh Sang</v>
      </c>
      <c r="E38" s="34">
        <v>33099</v>
      </c>
      <c r="F38" s="63">
        <f t="shared" ca="1" si="1"/>
        <v>34</v>
      </c>
      <c r="G38" s="65" t="str">
        <f t="shared" ca="1" si="2"/>
        <v>30-35</v>
      </c>
      <c r="H38" s="35" t="s">
        <v>75</v>
      </c>
      <c r="I38" s="35" t="s">
        <v>189</v>
      </c>
      <c r="J38" s="35" t="s">
        <v>17</v>
      </c>
      <c r="K38" s="35" t="s">
        <v>18</v>
      </c>
      <c r="L38" s="35" t="s">
        <v>19</v>
      </c>
      <c r="M38" s="31"/>
      <c r="N38" s="31"/>
      <c r="O38" s="35"/>
      <c r="P38" s="35"/>
      <c r="Q38" s="44" t="s">
        <v>337</v>
      </c>
      <c r="R38" s="43"/>
      <c r="S38" s="44" t="s">
        <v>338</v>
      </c>
      <c r="T38" s="46">
        <v>43659</v>
      </c>
      <c r="U38" s="44" t="s">
        <v>22</v>
      </c>
      <c r="V38" s="43"/>
      <c r="W38" s="43"/>
      <c r="X38" s="44" t="s">
        <v>292</v>
      </c>
      <c r="Y38" s="43"/>
      <c r="Z38" s="49">
        <v>5</v>
      </c>
      <c r="AA38" s="43"/>
      <c r="AB38" s="43"/>
      <c r="AC38" s="43"/>
      <c r="AD38" s="43"/>
      <c r="AE38" s="43"/>
      <c r="AF38" s="43"/>
      <c r="AG38" s="43"/>
      <c r="AH38" s="44" t="s">
        <v>339</v>
      </c>
      <c r="AI38" s="44" t="s">
        <v>34</v>
      </c>
      <c r="AJ38" s="44" t="s">
        <v>340</v>
      </c>
      <c r="AK38" s="43"/>
      <c r="AL38" s="43"/>
      <c r="AM38" s="43"/>
      <c r="AN38" s="43"/>
      <c r="AO38" s="43"/>
      <c r="AP38" s="44" t="s">
        <v>111</v>
      </c>
      <c r="AQ38" s="44" t="s">
        <v>112</v>
      </c>
      <c r="AR38" s="44" t="s">
        <v>113</v>
      </c>
      <c r="AS38" s="44" t="s">
        <v>244</v>
      </c>
      <c r="AT38" s="47"/>
      <c r="AU38" s="47">
        <v>43705</v>
      </c>
      <c r="AV38" s="47">
        <v>43709</v>
      </c>
      <c r="AW38" s="47">
        <v>43690</v>
      </c>
      <c r="AX38" s="47"/>
      <c r="AY38" s="44" t="s">
        <v>43</v>
      </c>
      <c r="AZ38" s="47">
        <v>45202</v>
      </c>
      <c r="BA38" s="44" t="s">
        <v>44</v>
      </c>
      <c r="BB38" s="44" t="s">
        <v>45</v>
      </c>
      <c r="BC38" s="44" t="s">
        <v>101</v>
      </c>
      <c r="BD38" s="44" t="s">
        <v>19</v>
      </c>
      <c r="BE38" s="44" t="s">
        <v>83</v>
      </c>
      <c r="BF38" s="47">
        <v>45568</v>
      </c>
      <c r="BG38" s="47">
        <v>45932</v>
      </c>
      <c r="BH38" s="44">
        <v>17000000</v>
      </c>
      <c r="BI38" s="44">
        <v>1300000</v>
      </c>
      <c r="BJ38" s="44">
        <v>1800000</v>
      </c>
      <c r="BK38" s="44">
        <v>20100000</v>
      </c>
      <c r="BL38" s="20"/>
    </row>
    <row r="39" spans="2:64" ht="12.75">
      <c r="B39" s="32" t="s">
        <v>335</v>
      </c>
      <c r="C39" s="33" t="s">
        <v>342</v>
      </c>
      <c r="D39" s="33" t="str">
        <f t="shared" si="0"/>
        <v>[NV034]Lê Văn TuAn</v>
      </c>
      <c r="E39" s="34">
        <v>29221</v>
      </c>
      <c r="F39" s="63">
        <f t="shared" ca="1" si="1"/>
        <v>44</v>
      </c>
      <c r="G39" s="65" t="str">
        <f t="shared" ca="1" si="2"/>
        <v>40-45</v>
      </c>
      <c r="H39" s="35" t="s">
        <v>75</v>
      </c>
      <c r="I39" s="35" t="s">
        <v>343</v>
      </c>
      <c r="J39" s="35" t="s">
        <v>17</v>
      </c>
      <c r="K39" s="35" t="s">
        <v>18</v>
      </c>
      <c r="L39" s="35" t="s">
        <v>19</v>
      </c>
      <c r="M39" s="31"/>
      <c r="N39" s="31"/>
      <c r="O39" s="35"/>
      <c r="P39" s="35"/>
      <c r="Q39" s="44" t="s">
        <v>344</v>
      </c>
      <c r="R39" s="43"/>
      <c r="S39" s="44" t="s">
        <v>345</v>
      </c>
      <c r="T39" s="46">
        <v>43659</v>
      </c>
      <c r="U39" s="44" t="s">
        <v>22</v>
      </c>
      <c r="V39" s="43"/>
      <c r="W39" s="43"/>
      <c r="X39" s="44" t="s">
        <v>259</v>
      </c>
      <c r="Y39" s="43"/>
      <c r="Z39" s="49">
        <v>9</v>
      </c>
      <c r="AA39" s="43"/>
      <c r="AB39" s="43"/>
      <c r="AC39" s="43"/>
      <c r="AD39" s="43"/>
      <c r="AE39" s="43"/>
      <c r="AF39" s="43"/>
      <c r="AG39" s="43"/>
      <c r="AH39" s="44" t="s">
        <v>346</v>
      </c>
      <c r="AI39" s="44" t="s">
        <v>34</v>
      </c>
      <c r="AJ39" s="44" t="s">
        <v>347</v>
      </c>
      <c r="AK39" s="43"/>
      <c r="AL39" s="43"/>
      <c r="AM39" s="43"/>
      <c r="AN39" s="43"/>
      <c r="AO39" s="43"/>
      <c r="AP39" s="44" t="s">
        <v>56</v>
      </c>
      <c r="AQ39" s="44" t="s">
        <v>57</v>
      </c>
      <c r="AR39" s="44" t="s">
        <v>71</v>
      </c>
      <c r="AS39" s="44" t="s">
        <v>253</v>
      </c>
      <c r="AT39" s="48"/>
      <c r="AU39" s="48">
        <v>44133</v>
      </c>
      <c r="AV39" s="47">
        <v>44136</v>
      </c>
      <c r="AW39" s="48">
        <v>44118</v>
      </c>
      <c r="AX39" s="48"/>
      <c r="AY39" s="44" t="s">
        <v>43</v>
      </c>
      <c r="AZ39" s="47">
        <v>45203</v>
      </c>
      <c r="BA39" s="44" t="s">
        <v>44</v>
      </c>
      <c r="BB39" s="44" t="s">
        <v>45</v>
      </c>
      <c r="BC39" s="44" t="s">
        <v>46</v>
      </c>
      <c r="BD39" s="44" t="s">
        <v>47</v>
      </c>
      <c r="BE39" s="44"/>
      <c r="BF39" s="47"/>
      <c r="BG39" s="43"/>
      <c r="BH39" s="44"/>
      <c r="BI39" s="44"/>
      <c r="BJ39" s="43"/>
      <c r="BK39" s="44"/>
      <c r="BL39" s="20"/>
    </row>
    <row r="40" spans="2:64" ht="12.75">
      <c r="B40" s="32" t="s">
        <v>341</v>
      </c>
      <c r="C40" s="33" t="s">
        <v>349</v>
      </c>
      <c r="D40" s="33" t="str">
        <f t="shared" si="0"/>
        <v>[NV035]Trần Thị Nước</v>
      </c>
      <c r="E40" s="34">
        <v>24838</v>
      </c>
      <c r="F40" s="63">
        <f t="shared" ca="1" si="1"/>
        <v>56</v>
      </c>
      <c r="G40" s="65" t="str">
        <f t="shared" ca="1" si="2"/>
        <v>55-60</v>
      </c>
      <c r="H40" s="35" t="s">
        <v>15</v>
      </c>
      <c r="I40" s="35" t="s">
        <v>350</v>
      </c>
      <c r="J40" s="35" t="s">
        <v>64</v>
      </c>
      <c r="K40" s="35" t="s">
        <v>18</v>
      </c>
      <c r="L40" s="35" t="s">
        <v>19</v>
      </c>
      <c r="M40" s="31"/>
      <c r="N40" s="31"/>
      <c r="O40" s="35"/>
      <c r="P40" s="35"/>
      <c r="Q40" s="44" t="s">
        <v>351</v>
      </c>
      <c r="R40" s="43"/>
      <c r="S40" s="44" t="s">
        <v>352</v>
      </c>
      <c r="T40" s="46">
        <v>44766</v>
      </c>
      <c r="U40" s="44" t="s">
        <v>22</v>
      </c>
      <c r="V40" s="43"/>
      <c r="W40" s="43"/>
      <c r="X40" s="44" t="s">
        <v>267</v>
      </c>
      <c r="Y40" s="43"/>
      <c r="Z40" s="49">
        <v>10</v>
      </c>
      <c r="AA40" s="43"/>
      <c r="AB40" s="43"/>
      <c r="AC40" s="43"/>
      <c r="AD40" s="43"/>
      <c r="AE40" s="43"/>
      <c r="AF40" s="43"/>
      <c r="AG40" s="43"/>
      <c r="AH40" s="44" t="s">
        <v>353</v>
      </c>
      <c r="AI40" s="44" t="s">
        <v>34</v>
      </c>
      <c r="AJ40" s="44" t="s">
        <v>354</v>
      </c>
      <c r="AK40" s="43"/>
      <c r="AL40" s="43"/>
      <c r="AM40" s="43"/>
      <c r="AN40" s="43"/>
      <c r="AO40" s="43"/>
      <c r="AP40" s="44" t="s">
        <v>111</v>
      </c>
      <c r="AQ40" s="44" t="s">
        <v>112</v>
      </c>
      <c r="AR40" s="44" t="s">
        <v>113</v>
      </c>
      <c r="AS40" s="44" t="s">
        <v>244</v>
      </c>
      <c r="AT40" s="47"/>
      <c r="AU40" s="47">
        <v>43705</v>
      </c>
      <c r="AV40" s="47">
        <v>43709</v>
      </c>
      <c r="AW40" s="47">
        <v>43690</v>
      </c>
      <c r="AX40" s="47"/>
      <c r="AY40" s="44" t="s">
        <v>60</v>
      </c>
      <c r="AZ40" s="43"/>
      <c r="BA40" s="43"/>
      <c r="BB40" s="43"/>
      <c r="BC40" s="43"/>
      <c r="BD40" s="43"/>
      <c r="BE40" s="44" t="s">
        <v>186</v>
      </c>
      <c r="BF40" s="47">
        <v>45629</v>
      </c>
      <c r="BG40" s="47">
        <v>45690</v>
      </c>
      <c r="BH40" s="44">
        <v>11000000</v>
      </c>
      <c r="BI40" s="44">
        <v>800000</v>
      </c>
      <c r="BJ40" s="44">
        <v>1200000</v>
      </c>
      <c r="BK40" s="44">
        <v>13000000</v>
      </c>
      <c r="BL40" s="20"/>
    </row>
    <row r="41" spans="2:64" ht="12.75">
      <c r="B41" s="32" t="s">
        <v>348</v>
      </c>
      <c r="C41" s="33" t="s">
        <v>356</v>
      </c>
      <c r="D41" s="33" t="str">
        <f t="shared" si="0"/>
        <v>[NV036]Võ Văn Nhẫn</v>
      </c>
      <c r="E41" s="37">
        <v>29158</v>
      </c>
      <c r="F41" s="63">
        <f t="shared" ca="1" si="1"/>
        <v>45</v>
      </c>
      <c r="G41" s="65" t="str">
        <f t="shared" ca="1" si="2"/>
        <v>45-50</v>
      </c>
      <c r="H41" s="35" t="s">
        <v>75</v>
      </c>
      <c r="I41" s="35" t="s">
        <v>105</v>
      </c>
      <c r="J41" s="35" t="s">
        <v>17</v>
      </c>
      <c r="K41" s="35" t="s">
        <v>18</v>
      </c>
      <c r="L41" s="35" t="s">
        <v>19</v>
      </c>
      <c r="M41" s="31"/>
      <c r="N41" s="31"/>
      <c r="O41" s="35"/>
      <c r="P41" s="35"/>
      <c r="Q41" s="43"/>
      <c r="R41" s="43"/>
      <c r="S41" s="44" t="s">
        <v>357</v>
      </c>
      <c r="T41" s="46">
        <v>44649</v>
      </c>
      <c r="U41" s="44" t="s">
        <v>22</v>
      </c>
      <c r="V41" s="43"/>
      <c r="W41" s="43"/>
      <c r="X41" s="44" t="s">
        <v>259</v>
      </c>
      <c r="Y41" s="43"/>
      <c r="Z41" s="49">
        <v>9</v>
      </c>
      <c r="AA41" s="43"/>
      <c r="AB41" s="43"/>
      <c r="AC41" s="43"/>
      <c r="AD41" s="43"/>
      <c r="AE41" s="43"/>
      <c r="AF41" s="43"/>
      <c r="AG41" s="43"/>
      <c r="AH41" s="44" t="s">
        <v>358</v>
      </c>
      <c r="AI41" s="44" t="s">
        <v>34</v>
      </c>
      <c r="AJ41" s="44" t="s">
        <v>359</v>
      </c>
      <c r="AK41" s="43"/>
      <c r="AL41" s="43"/>
      <c r="AM41" s="43"/>
      <c r="AN41" s="43"/>
      <c r="AO41" s="43"/>
      <c r="AP41" s="44" t="s">
        <v>56</v>
      </c>
      <c r="AQ41" s="44" t="s">
        <v>57</v>
      </c>
      <c r="AR41" s="44" t="s">
        <v>71</v>
      </c>
      <c r="AS41" s="44" t="s">
        <v>253</v>
      </c>
      <c r="AT41" s="48"/>
      <c r="AU41" s="48">
        <v>44133</v>
      </c>
      <c r="AV41" s="47">
        <v>44136</v>
      </c>
      <c r="AW41" s="48">
        <v>44118</v>
      </c>
      <c r="AX41" s="48"/>
      <c r="AY41" s="44" t="s">
        <v>43</v>
      </c>
      <c r="AZ41" s="47">
        <v>45203</v>
      </c>
      <c r="BA41" s="44" t="s">
        <v>44</v>
      </c>
      <c r="BB41" s="44" t="s">
        <v>45</v>
      </c>
      <c r="BC41" s="44" t="s">
        <v>46</v>
      </c>
      <c r="BD41" s="44" t="s">
        <v>47</v>
      </c>
      <c r="BE41" s="44"/>
      <c r="BF41" s="47"/>
      <c r="BG41" s="47"/>
      <c r="BH41" s="44"/>
      <c r="BI41" s="44"/>
      <c r="BJ41" s="44"/>
      <c r="BK41" s="44"/>
      <c r="BL41" s="20"/>
    </row>
    <row r="42" spans="2:64" ht="12.75">
      <c r="B42" s="32" t="s">
        <v>355</v>
      </c>
      <c r="C42" s="33" t="s">
        <v>361</v>
      </c>
      <c r="D42" s="33" t="str">
        <f t="shared" si="0"/>
        <v>[NV037]Lê Xuân Hồng</v>
      </c>
      <c r="E42" s="37">
        <v>27412</v>
      </c>
      <c r="F42" s="63">
        <f t="shared" ca="1" si="1"/>
        <v>49</v>
      </c>
      <c r="G42" s="65" t="str">
        <f t="shared" ca="1" si="2"/>
        <v>45-50</v>
      </c>
      <c r="H42" s="35" t="s">
        <v>15</v>
      </c>
      <c r="I42" s="35" t="s">
        <v>362</v>
      </c>
      <c r="J42" s="35" t="s">
        <v>64</v>
      </c>
      <c r="K42" s="35" t="s">
        <v>18</v>
      </c>
      <c r="L42" s="35" t="s">
        <v>19</v>
      </c>
      <c r="M42" s="31"/>
      <c r="N42" s="40" t="s">
        <v>730</v>
      </c>
      <c r="O42" s="35"/>
      <c r="P42" s="35"/>
      <c r="Q42" s="44" t="s">
        <v>265</v>
      </c>
      <c r="R42" s="43"/>
      <c r="S42" s="44" t="s">
        <v>363</v>
      </c>
      <c r="T42" s="51">
        <v>44794</v>
      </c>
      <c r="U42" s="50" t="s">
        <v>364</v>
      </c>
      <c r="V42" s="43"/>
      <c r="W42" s="52"/>
      <c r="X42" s="44" t="s">
        <v>232</v>
      </c>
      <c r="Y42" s="43"/>
      <c r="Z42" s="53">
        <v>9</v>
      </c>
      <c r="AA42" s="52"/>
      <c r="AB42" s="52"/>
      <c r="AC42" s="52"/>
      <c r="AD42" s="52"/>
      <c r="AE42" s="52"/>
      <c r="AF42" s="52"/>
      <c r="AG42" s="43"/>
      <c r="AH42" s="44"/>
      <c r="AI42" s="44"/>
      <c r="AJ42" s="44"/>
      <c r="AK42" s="43"/>
      <c r="AL42" s="43"/>
      <c r="AM42" s="43"/>
      <c r="AN42" s="43"/>
      <c r="AO42" s="43"/>
      <c r="AP42" s="43"/>
      <c r="AQ42" s="43"/>
      <c r="AR42" s="43"/>
      <c r="AS42" s="43"/>
      <c r="AT42" s="48"/>
      <c r="AU42" s="48">
        <v>45338</v>
      </c>
      <c r="AV42" s="47"/>
      <c r="AW42" s="43"/>
      <c r="AX42" s="43"/>
      <c r="AY42" s="44" t="s">
        <v>60</v>
      </c>
      <c r="AZ42" s="43"/>
      <c r="BA42" s="43"/>
      <c r="BB42" s="43"/>
      <c r="BC42" s="43"/>
      <c r="BD42" s="43"/>
      <c r="BE42" s="43"/>
      <c r="BF42" s="43"/>
      <c r="BG42" s="43"/>
      <c r="BH42" s="43"/>
      <c r="BI42" s="43"/>
      <c r="BJ42" s="43"/>
      <c r="BK42" s="43"/>
      <c r="BL42" s="20"/>
    </row>
    <row r="43" spans="2:64" ht="12.75">
      <c r="B43" s="32" t="s">
        <v>412</v>
      </c>
      <c r="C43" s="41" t="s">
        <v>366</v>
      </c>
      <c r="D43" s="33" t="str">
        <f t="shared" si="0"/>
        <v>[NV038]Danh Chí Nguyện</v>
      </c>
      <c r="E43" s="42">
        <v>38892</v>
      </c>
      <c r="F43" s="63">
        <f t="shared" ca="1" si="1"/>
        <v>18</v>
      </c>
      <c r="G43" s="65" t="str">
        <f t="shared" ca="1" si="2"/>
        <v>18-25</v>
      </c>
      <c r="H43" s="35" t="s">
        <v>75</v>
      </c>
      <c r="I43" s="35" t="s">
        <v>189</v>
      </c>
      <c r="J43" s="35" t="s">
        <v>17</v>
      </c>
      <c r="K43" s="35" t="s">
        <v>367</v>
      </c>
      <c r="L43" s="35" t="s">
        <v>19</v>
      </c>
      <c r="M43" s="31"/>
      <c r="N43" s="40" t="s">
        <v>368</v>
      </c>
      <c r="O43" s="35"/>
      <c r="P43" s="35"/>
      <c r="Q43" s="44" t="s">
        <v>158</v>
      </c>
      <c r="R43" s="43"/>
      <c r="S43" s="44" t="s">
        <v>369</v>
      </c>
      <c r="T43" s="54" t="s">
        <v>370</v>
      </c>
      <c r="U43" s="50" t="s">
        <v>364</v>
      </c>
      <c r="V43" s="43"/>
      <c r="W43" s="52"/>
      <c r="X43" s="44" t="s">
        <v>172</v>
      </c>
      <c r="Y43" s="43"/>
      <c r="Z43" s="54">
        <v>12</v>
      </c>
      <c r="AA43" s="50" t="s">
        <v>371</v>
      </c>
      <c r="AB43" s="50" t="s">
        <v>372</v>
      </c>
      <c r="AC43" s="50" t="s">
        <v>373</v>
      </c>
      <c r="AD43" s="52"/>
      <c r="AE43" s="52"/>
      <c r="AF43" s="52"/>
      <c r="AG43" s="43"/>
      <c r="AH43" s="44" t="s">
        <v>374</v>
      </c>
      <c r="AI43" s="44" t="s">
        <v>34</v>
      </c>
      <c r="AJ43" s="44" t="s">
        <v>375</v>
      </c>
      <c r="AK43" s="43"/>
      <c r="AL43" s="43"/>
      <c r="AM43" s="43"/>
      <c r="AN43" s="43"/>
      <c r="AO43" s="43"/>
      <c r="AP43" s="44" t="s">
        <v>56</v>
      </c>
      <c r="AQ43" s="44" t="s">
        <v>57</v>
      </c>
      <c r="AR43" s="44" t="s">
        <v>71</v>
      </c>
      <c r="AS43" s="44" t="s">
        <v>253</v>
      </c>
      <c r="AT43" s="48">
        <v>44118</v>
      </c>
      <c r="AU43" s="48">
        <v>44133</v>
      </c>
      <c r="AV43" s="47">
        <v>44136</v>
      </c>
      <c r="AW43" s="43"/>
      <c r="AX43" s="43"/>
      <c r="AY43" s="44" t="s">
        <v>60</v>
      </c>
      <c r="AZ43" s="43"/>
      <c r="BA43" s="43"/>
      <c r="BB43" s="43"/>
      <c r="BC43" s="43"/>
      <c r="BD43" s="43"/>
      <c r="BE43" s="43"/>
      <c r="BF43" s="43"/>
      <c r="BG43" s="43"/>
      <c r="BH43" s="43"/>
      <c r="BI43" s="43"/>
      <c r="BJ43" s="43"/>
      <c r="BK43" s="43"/>
      <c r="BL43" s="20"/>
    </row>
    <row r="44" spans="2:64" ht="12.75">
      <c r="B44" s="32" t="s">
        <v>360</v>
      </c>
      <c r="C44" s="41" t="s">
        <v>14</v>
      </c>
      <c r="D44" s="33" t="str">
        <f t="shared" si="0"/>
        <v>[NV039]Lê Xuân Thắm</v>
      </c>
      <c r="E44" s="42">
        <v>21967</v>
      </c>
      <c r="F44" s="63">
        <f t="shared" ca="1" si="1"/>
        <v>64</v>
      </c>
      <c r="G44" s="65" t="str">
        <f t="shared" ca="1" si="2"/>
        <v>60+</v>
      </c>
      <c r="H44" s="35" t="s">
        <v>15</v>
      </c>
      <c r="I44" s="35" t="s">
        <v>377</v>
      </c>
      <c r="J44" s="35" t="s">
        <v>64</v>
      </c>
      <c r="K44" s="35" t="s">
        <v>18</v>
      </c>
      <c r="L44" s="35" t="s">
        <v>201</v>
      </c>
      <c r="M44" s="31"/>
      <c r="N44" s="40" t="s">
        <v>731</v>
      </c>
      <c r="O44" s="35"/>
      <c r="P44" s="35"/>
      <c r="Q44" s="44" t="s">
        <v>88</v>
      </c>
      <c r="R44" s="43"/>
      <c r="S44" s="44" t="s">
        <v>378</v>
      </c>
      <c r="T44" s="54" t="s">
        <v>370</v>
      </c>
      <c r="U44" s="50" t="s">
        <v>364</v>
      </c>
      <c r="V44" s="43"/>
      <c r="W44" s="52"/>
      <c r="X44" s="44" t="s">
        <v>52</v>
      </c>
      <c r="Y44" s="43"/>
      <c r="Z44" s="54">
        <v>12</v>
      </c>
      <c r="AA44" s="52"/>
      <c r="AB44" s="52"/>
      <c r="AC44" s="52"/>
      <c r="AD44" s="52"/>
      <c r="AE44" s="52"/>
      <c r="AF44" s="52"/>
      <c r="AG44" s="43"/>
      <c r="AH44" s="44" t="s">
        <v>379</v>
      </c>
      <c r="AI44" s="44" t="s">
        <v>34</v>
      </c>
      <c r="AJ44" s="44" t="s">
        <v>380</v>
      </c>
      <c r="AK44" s="43"/>
      <c r="AL44" s="43"/>
      <c r="AM44" s="43"/>
      <c r="AN44" s="43"/>
      <c r="AO44" s="43"/>
      <c r="AP44" s="44" t="s">
        <v>111</v>
      </c>
      <c r="AQ44" s="44" t="s">
        <v>112</v>
      </c>
      <c r="AR44" s="44" t="s">
        <v>113</v>
      </c>
      <c r="AS44" s="44" t="s">
        <v>244</v>
      </c>
      <c r="AT44" s="47">
        <v>43690</v>
      </c>
      <c r="AU44" s="47">
        <v>43705</v>
      </c>
      <c r="AV44" s="47">
        <v>43709</v>
      </c>
      <c r="AW44" s="43"/>
      <c r="AX44" s="43"/>
      <c r="AY44" s="44" t="s">
        <v>60</v>
      </c>
      <c r="AZ44" s="43"/>
      <c r="BA44" s="43"/>
      <c r="BB44" s="43"/>
      <c r="BC44" s="43"/>
      <c r="BD44" s="43"/>
      <c r="BE44" s="43"/>
      <c r="BF44" s="43"/>
      <c r="BG44" s="43"/>
      <c r="BH44" s="43"/>
      <c r="BI44" s="43"/>
      <c r="BJ44" s="43"/>
      <c r="BK44" s="43"/>
      <c r="BL44" s="20"/>
    </row>
    <row r="45" spans="2:64" ht="25.5" customHeight="1">
      <c r="B45" s="32" t="s">
        <v>365</v>
      </c>
      <c r="C45" s="41" t="s">
        <v>382</v>
      </c>
      <c r="D45" s="33" t="str">
        <f t="shared" si="0"/>
        <v>[NV040]Huỳnh Công THiền Hiền</v>
      </c>
      <c r="E45" s="42">
        <v>26931</v>
      </c>
      <c r="F45" s="63">
        <f t="shared" ca="1" si="1"/>
        <v>51</v>
      </c>
      <c r="G45" s="65" t="str">
        <f t="shared" ca="1" si="2"/>
        <v>50-55</v>
      </c>
      <c r="H45" s="35" t="s">
        <v>75</v>
      </c>
      <c r="I45" s="35" t="s">
        <v>350</v>
      </c>
      <c r="J45" s="35" t="s">
        <v>64</v>
      </c>
      <c r="K45" s="35" t="s">
        <v>18</v>
      </c>
      <c r="L45" s="35" t="s">
        <v>19</v>
      </c>
      <c r="M45" s="31"/>
      <c r="N45" s="40" t="s">
        <v>383</v>
      </c>
      <c r="O45" s="35"/>
      <c r="P45" s="35"/>
      <c r="Q45" s="44" t="s">
        <v>20</v>
      </c>
      <c r="R45" s="43"/>
      <c r="S45" s="44" t="s">
        <v>384</v>
      </c>
      <c r="T45" s="54" t="s">
        <v>370</v>
      </c>
      <c r="U45" s="50" t="s">
        <v>364</v>
      </c>
      <c r="V45" s="43"/>
      <c r="W45" s="52"/>
      <c r="X45" s="44" t="s">
        <v>183</v>
      </c>
      <c r="Y45" s="43"/>
      <c r="Z45" s="54">
        <v>12</v>
      </c>
      <c r="AA45" s="50" t="s">
        <v>385</v>
      </c>
      <c r="AB45" s="50" t="s">
        <v>386</v>
      </c>
      <c r="AC45" s="50" t="s">
        <v>387</v>
      </c>
      <c r="AD45" s="50" t="s">
        <v>387</v>
      </c>
      <c r="AE45" s="52"/>
      <c r="AF45" s="50" t="s">
        <v>388</v>
      </c>
      <c r="AG45" s="43"/>
      <c r="AH45" s="44" t="s">
        <v>389</v>
      </c>
      <c r="AI45" s="44" t="s">
        <v>34</v>
      </c>
      <c r="AJ45" s="44" t="s">
        <v>390</v>
      </c>
      <c r="AK45" s="43"/>
      <c r="AL45" s="43"/>
      <c r="AM45" s="43"/>
      <c r="AN45" s="43"/>
      <c r="AO45" s="43"/>
      <c r="AP45" s="44" t="s">
        <v>111</v>
      </c>
      <c r="AQ45" s="44" t="s">
        <v>112</v>
      </c>
      <c r="AR45" s="44" t="s">
        <v>113</v>
      </c>
      <c r="AS45" s="44" t="s">
        <v>244</v>
      </c>
      <c r="AT45" s="47">
        <v>43690</v>
      </c>
      <c r="AU45" s="47">
        <v>43705</v>
      </c>
      <c r="AV45" s="47">
        <v>43709</v>
      </c>
      <c r="AW45" s="43"/>
      <c r="AX45" s="43"/>
      <c r="AY45" s="44" t="s">
        <v>60</v>
      </c>
      <c r="AZ45" s="43"/>
      <c r="BA45" s="43"/>
      <c r="BB45" s="43"/>
      <c r="BC45" s="43"/>
      <c r="BD45" s="43"/>
      <c r="BE45" s="43"/>
      <c r="BF45" s="43"/>
      <c r="BG45" s="43"/>
      <c r="BH45" s="43"/>
      <c r="BI45" s="43"/>
      <c r="BJ45" s="43"/>
      <c r="BK45" s="43"/>
      <c r="BL45" s="20"/>
    </row>
    <row r="46" spans="2:64" ht="12.75">
      <c r="B46" s="32" t="s">
        <v>376</v>
      </c>
      <c r="C46" s="41" t="s">
        <v>391</v>
      </c>
      <c r="D46" s="33" t="str">
        <f t="shared" si="0"/>
        <v>[NV041]Ngô Văn Trọngn</v>
      </c>
      <c r="E46" s="42">
        <v>25650</v>
      </c>
      <c r="F46" s="63">
        <f t="shared" ca="1" si="1"/>
        <v>54</v>
      </c>
      <c r="G46" s="65" t="str">
        <f t="shared" ca="1" si="2"/>
        <v>50-55</v>
      </c>
      <c r="H46" s="35" t="s">
        <v>75</v>
      </c>
      <c r="I46" s="35" t="s">
        <v>350</v>
      </c>
      <c r="J46" s="35" t="s">
        <v>64</v>
      </c>
      <c r="K46" s="35" t="s">
        <v>18</v>
      </c>
      <c r="L46" s="35" t="s">
        <v>19</v>
      </c>
      <c r="M46" s="31"/>
      <c r="N46" s="40" t="s">
        <v>392</v>
      </c>
      <c r="O46" s="35"/>
      <c r="P46" s="35"/>
      <c r="Q46" s="44" t="s">
        <v>96</v>
      </c>
      <c r="R46" s="43"/>
      <c r="S46" s="44" t="s">
        <v>393</v>
      </c>
      <c r="T46" s="54" t="s">
        <v>370</v>
      </c>
      <c r="U46" s="50" t="s">
        <v>394</v>
      </c>
      <c r="V46" s="43"/>
      <c r="W46" s="52"/>
      <c r="X46" s="44" t="s">
        <v>98</v>
      </c>
      <c r="Y46" s="43"/>
      <c r="Z46" s="54">
        <v>8</v>
      </c>
      <c r="AA46" s="52"/>
      <c r="AB46" s="52"/>
      <c r="AC46" s="52"/>
      <c r="AD46" s="52"/>
      <c r="AE46" s="52"/>
      <c r="AF46" s="52"/>
      <c r="AG46" s="43"/>
      <c r="AH46" s="44" t="s">
        <v>395</v>
      </c>
      <c r="AI46" s="44" t="s">
        <v>34</v>
      </c>
      <c r="AJ46" s="44" t="s">
        <v>396</v>
      </c>
      <c r="AK46" s="43"/>
      <c r="AL46" s="43"/>
      <c r="AM46" s="43"/>
      <c r="AN46" s="43"/>
      <c r="AO46" s="43"/>
      <c r="AP46" s="44" t="s">
        <v>56</v>
      </c>
      <c r="AQ46" s="44" t="s">
        <v>57</v>
      </c>
      <c r="AR46" s="44" t="s">
        <v>71</v>
      </c>
      <c r="AS46" s="44" t="s">
        <v>253</v>
      </c>
      <c r="AT46" s="48">
        <v>44118</v>
      </c>
      <c r="AU46" s="48">
        <v>44133</v>
      </c>
      <c r="AV46" s="47">
        <v>44136</v>
      </c>
      <c r="AW46" s="43"/>
      <c r="AX46" s="43"/>
      <c r="AY46" s="44" t="s">
        <v>60</v>
      </c>
      <c r="AZ46" s="43"/>
      <c r="BA46" s="43"/>
      <c r="BB46" s="43"/>
      <c r="BC46" s="43"/>
      <c r="BD46" s="43"/>
      <c r="BE46" s="43"/>
      <c r="BF46" s="43"/>
      <c r="BG46" s="43"/>
      <c r="BH46" s="43"/>
      <c r="BI46" s="43"/>
      <c r="BJ46" s="43"/>
      <c r="BK46" s="43"/>
      <c r="BL46" s="20"/>
    </row>
    <row r="47" spans="2:64" ht="12.75">
      <c r="B47" s="32" t="s">
        <v>381</v>
      </c>
      <c r="C47" s="41" t="s">
        <v>397</v>
      </c>
      <c r="D47" s="33" t="str">
        <f t="shared" si="0"/>
        <v>[NV042]Nguyễn Văn A</v>
      </c>
      <c r="E47" s="42"/>
      <c r="F47" s="63" t="str">
        <f t="shared" ca="1" si="1"/>
        <v/>
      </c>
      <c r="G47" s="65" t="str">
        <f t="shared" ca="1" si="2"/>
        <v>60+</v>
      </c>
      <c r="H47" s="35"/>
      <c r="I47" s="35"/>
      <c r="J47" s="35"/>
      <c r="K47" s="35"/>
      <c r="L47" s="35"/>
      <c r="M47" s="31"/>
      <c r="N47" s="40"/>
      <c r="O47" s="35"/>
      <c r="P47" s="35"/>
      <c r="Q47" s="43"/>
      <c r="R47" s="43"/>
      <c r="S47" s="44"/>
      <c r="T47" s="54"/>
      <c r="U47" s="50"/>
      <c r="V47" s="43"/>
      <c r="W47" s="52"/>
      <c r="X47" s="43"/>
      <c r="Y47" s="43"/>
      <c r="Z47" s="54"/>
      <c r="AA47" s="52"/>
      <c r="AB47" s="52"/>
      <c r="AC47" s="52"/>
      <c r="AD47" s="52"/>
      <c r="AE47" s="52"/>
      <c r="AF47" s="52"/>
      <c r="AG47" s="43"/>
      <c r="AH47" s="44"/>
      <c r="AI47" s="44"/>
      <c r="AJ47" s="44"/>
      <c r="AK47" s="43"/>
      <c r="AL47" s="43"/>
      <c r="AM47" s="43"/>
      <c r="AN47" s="43"/>
      <c r="AO47" s="43"/>
      <c r="AP47" s="44" t="s">
        <v>399</v>
      </c>
      <c r="AQ47" s="44" t="s">
        <v>296</v>
      </c>
      <c r="AR47" s="44" t="s">
        <v>400</v>
      </c>
      <c r="AS47" s="43"/>
      <c r="AT47" s="48"/>
      <c r="AU47" s="48">
        <v>45483</v>
      </c>
      <c r="AV47" s="47"/>
      <c r="AW47" s="47">
        <v>45483</v>
      </c>
      <c r="AX47" s="47"/>
      <c r="AY47" s="44" t="s">
        <v>60</v>
      </c>
      <c r="AZ47" s="43"/>
      <c r="BA47" s="43"/>
      <c r="BB47" s="43"/>
      <c r="BC47" s="43"/>
      <c r="BD47" s="43"/>
      <c r="BE47" s="43"/>
      <c r="BF47" s="43"/>
      <c r="BG47" s="43"/>
      <c r="BH47" s="43"/>
      <c r="BI47" s="43"/>
      <c r="BJ47" s="43"/>
      <c r="BK47" s="43"/>
      <c r="BL47" s="20"/>
    </row>
    <row r="48" spans="2:64" ht="15.75" customHeight="1">
      <c r="D48" s="33" t="str">
        <f t="shared" si="0"/>
        <v>[]</v>
      </c>
      <c r="F48" s="63" t="str">
        <f t="shared" ca="1" si="1"/>
        <v/>
      </c>
      <c r="G48" s="65" t="str">
        <f t="shared" ca="1" si="2"/>
        <v>60+</v>
      </c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14"/>
      <c r="AH48" s="14"/>
      <c r="AI48" s="14"/>
      <c r="AJ48" s="14"/>
      <c r="AK48" s="14"/>
      <c r="AL48" s="14"/>
      <c r="AM48" s="14"/>
      <c r="AN48" s="14"/>
      <c r="AO48" s="14"/>
      <c r="AP48" s="14"/>
      <c r="AQ48" s="14"/>
      <c r="AR48" s="14"/>
      <c r="AS48" s="14"/>
      <c r="AT48" s="14"/>
      <c r="AU48" s="14"/>
      <c r="AV48" s="14"/>
      <c r="AW48" s="14"/>
      <c r="AX48" s="14"/>
      <c r="AY48" s="14"/>
      <c r="AZ48" s="14"/>
      <c r="BA48" s="14"/>
      <c r="BB48" s="14"/>
      <c r="BC48" s="14"/>
      <c r="BD48" s="14"/>
      <c r="BE48" s="14"/>
      <c r="BF48" s="14"/>
      <c r="BG48" s="14"/>
      <c r="BH48" s="14"/>
      <c r="BI48" s="14"/>
      <c r="BJ48" s="14"/>
      <c r="BK48" s="14"/>
    </row>
    <row r="49" spans="4:63" ht="15.75" customHeight="1">
      <c r="D49" s="33" t="str">
        <f t="shared" si="0"/>
        <v>[]</v>
      </c>
      <c r="F49" s="63" t="str">
        <f t="shared" ca="1" si="1"/>
        <v/>
      </c>
      <c r="G49" s="65" t="str">
        <f t="shared" ca="1" si="2"/>
        <v>60+</v>
      </c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4"/>
      <c r="AI49" s="14"/>
      <c r="AJ49" s="14"/>
      <c r="AK49" s="14"/>
      <c r="AL49" s="14"/>
      <c r="AM49" s="14"/>
      <c r="AN49" s="14"/>
      <c r="AO49" s="14"/>
      <c r="AP49" s="14"/>
      <c r="AQ49" s="14"/>
      <c r="AR49" s="14"/>
      <c r="AS49" s="14"/>
      <c r="AT49" s="14"/>
      <c r="AU49" s="14"/>
      <c r="AV49" s="14"/>
      <c r="AW49" s="14"/>
      <c r="AX49" s="14"/>
      <c r="AY49" s="14"/>
      <c r="AZ49" s="14"/>
      <c r="BA49" s="14"/>
      <c r="BB49" s="14"/>
      <c r="BC49" s="14"/>
      <c r="BD49" s="14"/>
      <c r="BE49" s="14"/>
      <c r="BF49" s="14"/>
      <c r="BG49" s="14"/>
      <c r="BH49" s="14"/>
      <c r="BI49" s="14"/>
      <c r="BJ49" s="14"/>
      <c r="BK49" s="14"/>
    </row>
    <row r="50" spans="4:63" ht="15.75" customHeight="1">
      <c r="D50" s="33" t="str">
        <f t="shared" si="0"/>
        <v>[]</v>
      </c>
      <c r="F50" s="63" t="str">
        <f t="shared" ca="1" si="1"/>
        <v/>
      </c>
      <c r="G50" s="65" t="str">
        <f t="shared" ca="1" si="2"/>
        <v>60+</v>
      </c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4"/>
      <c r="AI50" s="14"/>
      <c r="AJ50" s="14"/>
      <c r="AK50" s="14"/>
      <c r="AL50" s="14"/>
      <c r="AM50" s="14"/>
      <c r="AN50" s="14"/>
      <c r="AO50" s="14"/>
      <c r="AP50" s="14"/>
      <c r="AQ50" s="14"/>
      <c r="AR50" s="14"/>
      <c r="AS50" s="14"/>
      <c r="AT50" s="14"/>
      <c r="AU50" s="14"/>
      <c r="AV50" s="14"/>
      <c r="AW50" s="14"/>
      <c r="AX50" s="14"/>
      <c r="AY50" s="14"/>
      <c r="AZ50" s="14"/>
      <c r="BA50" s="14"/>
      <c r="BB50" s="14"/>
      <c r="BC50" s="14"/>
      <c r="BD50" s="14"/>
      <c r="BE50" s="14"/>
      <c r="BF50" s="14"/>
      <c r="BG50" s="14"/>
      <c r="BH50" s="14"/>
      <c r="BI50" s="14"/>
      <c r="BJ50" s="14"/>
      <c r="BK50" s="14"/>
    </row>
    <row r="51" spans="4:63" ht="15.75" customHeight="1">
      <c r="D51" s="33" t="str">
        <f t="shared" si="0"/>
        <v>[]</v>
      </c>
      <c r="F51" s="63" t="str">
        <f t="shared" ca="1" si="1"/>
        <v/>
      </c>
      <c r="G51" s="65" t="str">
        <f t="shared" ca="1" si="2"/>
        <v>60+</v>
      </c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4"/>
      <c r="AI51" s="14"/>
      <c r="AJ51" s="14"/>
      <c r="AK51" s="14"/>
      <c r="AL51" s="14"/>
      <c r="AM51" s="14"/>
      <c r="AN51" s="14"/>
      <c r="AO51" s="14"/>
      <c r="AP51" s="14"/>
      <c r="AQ51" s="14"/>
      <c r="AR51" s="14"/>
      <c r="AS51" s="14"/>
      <c r="AT51" s="14"/>
      <c r="AU51" s="14"/>
      <c r="AV51" s="14"/>
      <c r="AW51" s="14"/>
      <c r="AX51" s="14"/>
      <c r="AY51" s="14"/>
      <c r="AZ51" s="14"/>
      <c r="BA51" s="14"/>
      <c r="BB51" s="14"/>
      <c r="BC51" s="14"/>
      <c r="BD51" s="14"/>
      <c r="BE51" s="14"/>
      <c r="BF51" s="14"/>
      <c r="BG51" s="14"/>
      <c r="BH51" s="14"/>
      <c r="BI51" s="14"/>
      <c r="BJ51" s="14"/>
      <c r="BK51" s="14"/>
    </row>
    <row r="52" spans="4:63" ht="15.75" customHeight="1">
      <c r="D52" s="33" t="str">
        <f t="shared" si="0"/>
        <v>[]</v>
      </c>
      <c r="F52" s="63" t="str">
        <f t="shared" ca="1" si="1"/>
        <v/>
      </c>
      <c r="G52" s="65" t="str">
        <f t="shared" ca="1" si="2"/>
        <v>60+</v>
      </c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F52" s="14"/>
      <c r="AG52" s="14"/>
      <c r="AH52" s="14"/>
      <c r="AI52" s="14"/>
      <c r="AJ52" s="14"/>
      <c r="AK52" s="14"/>
      <c r="AL52" s="14"/>
      <c r="AM52" s="14"/>
      <c r="AN52" s="14"/>
      <c r="AO52" s="14"/>
      <c r="AP52" s="14"/>
      <c r="AQ52" s="14"/>
      <c r="AR52" s="14"/>
      <c r="AS52" s="14"/>
      <c r="AT52" s="14"/>
      <c r="AU52" s="14"/>
      <c r="AV52" s="14"/>
      <c r="AW52" s="14"/>
      <c r="AX52" s="14"/>
      <c r="AY52" s="14"/>
      <c r="AZ52" s="14"/>
      <c r="BA52" s="14"/>
      <c r="BB52" s="14"/>
      <c r="BC52" s="14"/>
      <c r="BD52" s="14"/>
      <c r="BE52" s="14"/>
      <c r="BF52" s="14"/>
      <c r="BG52" s="14"/>
      <c r="BH52" s="14"/>
      <c r="BI52" s="14"/>
      <c r="BJ52" s="14"/>
      <c r="BK52" s="14"/>
    </row>
    <row r="53" spans="4:63" ht="15.75" customHeight="1">
      <c r="D53" s="33" t="str">
        <f t="shared" si="0"/>
        <v>[]</v>
      </c>
      <c r="F53" s="63" t="str">
        <f t="shared" ca="1" si="1"/>
        <v/>
      </c>
      <c r="G53" s="65" t="str">
        <f t="shared" ca="1" si="2"/>
        <v>60+</v>
      </c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14"/>
      <c r="AH53" s="14"/>
      <c r="AI53" s="14"/>
      <c r="AJ53" s="14"/>
      <c r="AK53" s="14"/>
      <c r="AL53" s="14"/>
      <c r="AM53" s="14"/>
      <c r="AN53" s="14"/>
      <c r="AO53" s="14"/>
      <c r="AP53" s="14"/>
      <c r="AQ53" s="14"/>
      <c r="AR53" s="14"/>
      <c r="AS53" s="14"/>
      <c r="AT53" s="14"/>
      <c r="AU53" s="14"/>
      <c r="AV53" s="14"/>
      <c r="AW53" s="14"/>
      <c r="AX53" s="14"/>
      <c r="AY53" s="14"/>
      <c r="AZ53" s="14"/>
      <c r="BA53" s="14"/>
      <c r="BB53" s="14"/>
      <c r="BC53" s="14"/>
      <c r="BD53" s="14"/>
      <c r="BE53" s="14"/>
      <c r="BF53" s="14"/>
      <c r="BG53" s="14"/>
      <c r="BH53" s="14"/>
      <c r="BI53" s="14"/>
      <c r="BJ53" s="14"/>
      <c r="BK53" s="14"/>
    </row>
    <row r="54" spans="4:63" ht="15.75" customHeight="1">
      <c r="D54" s="33" t="str">
        <f t="shared" si="0"/>
        <v>[]</v>
      </c>
      <c r="F54" s="63" t="str">
        <f t="shared" ca="1" si="1"/>
        <v/>
      </c>
      <c r="G54" s="65" t="str">
        <f t="shared" ca="1" si="2"/>
        <v>60+</v>
      </c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4"/>
      <c r="AF54" s="14"/>
      <c r="AG54" s="14"/>
      <c r="AH54" s="14"/>
      <c r="AI54" s="14"/>
      <c r="AJ54" s="14"/>
      <c r="AK54" s="14"/>
      <c r="AL54" s="14"/>
      <c r="AM54" s="14"/>
      <c r="AN54" s="14"/>
      <c r="AO54" s="14"/>
      <c r="AP54" s="14"/>
      <c r="AQ54" s="14"/>
      <c r="AR54" s="14"/>
      <c r="AS54" s="14"/>
      <c r="AT54" s="14"/>
      <c r="AU54" s="14"/>
      <c r="AV54" s="14"/>
      <c r="AW54" s="14"/>
      <c r="AX54" s="14"/>
      <c r="AY54" s="14"/>
      <c r="AZ54" s="14"/>
      <c r="BA54" s="14"/>
      <c r="BB54" s="14"/>
      <c r="BC54" s="14"/>
      <c r="BD54" s="14"/>
      <c r="BE54" s="14"/>
      <c r="BF54" s="14"/>
      <c r="BG54" s="14"/>
      <c r="BH54" s="14"/>
      <c r="BI54" s="14"/>
      <c r="BJ54" s="14"/>
      <c r="BK54" s="14"/>
    </row>
    <row r="55" spans="4:63" ht="15.75" customHeight="1">
      <c r="D55" s="33" t="str">
        <f t="shared" si="0"/>
        <v>[]</v>
      </c>
      <c r="F55" s="63" t="str">
        <f t="shared" ca="1" si="1"/>
        <v/>
      </c>
      <c r="G55" s="65" t="str">
        <f t="shared" ca="1" si="2"/>
        <v>60+</v>
      </c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4"/>
      <c r="AF55" s="14"/>
      <c r="AG55" s="14"/>
      <c r="AH55" s="14"/>
      <c r="AI55" s="14"/>
      <c r="AJ55" s="14"/>
      <c r="AK55" s="14"/>
      <c r="AL55" s="14"/>
      <c r="AM55" s="14"/>
      <c r="AN55" s="14"/>
      <c r="AO55" s="14"/>
      <c r="AP55" s="14"/>
      <c r="AQ55" s="14"/>
      <c r="AR55" s="14"/>
      <c r="AS55" s="14"/>
      <c r="AT55" s="14"/>
      <c r="AU55" s="14"/>
      <c r="AV55" s="14"/>
      <c r="AW55" s="14"/>
      <c r="AX55" s="14"/>
      <c r="AY55" s="14"/>
      <c r="AZ55" s="14"/>
      <c r="BA55" s="14"/>
      <c r="BB55" s="14"/>
      <c r="BC55" s="14"/>
      <c r="BD55" s="14"/>
      <c r="BE55" s="14"/>
      <c r="BF55" s="14"/>
      <c r="BG55" s="14"/>
      <c r="BH55" s="14"/>
      <c r="BI55" s="14"/>
      <c r="BJ55" s="14"/>
      <c r="BK55" s="14"/>
    </row>
    <row r="56" spans="4:63" ht="15.75" customHeight="1">
      <c r="D56" s="33" t="str">
        <f t="shared" si="0"/>
        <v>[]</v>
      </c>
      <c r="F56" s="63" t="str">
        <f t="shared" ca="1" si="1"/>
        <v/>
      </c>
      <c r="G56" s="65" t="str">
        <f t="shared" ca="1" si="2"/>
        <v>60+</v>
      </c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14"/>
      <c r="AF56" s="14"/>
      <c r="AG56" s="14"/>
      <c r="AH56" s="14"/>
      <c r="AI56" s="14"/>
      <c r="AJ56" s="14"/>
      <c r="AK56" s="14"/>
      <c r="AL56" s="14"/>
      <c r="AM56" s="14"/>
      <c r="AN56" s="14"/>
      <c r="AO56" s="14"/>
      <c r="AP56" s="14"/>
      <c r="AQ56" s="14"/>
      <c r="AR56" s="14"/>
      <c r="AS56" s="14"/>
      <c r="AT56" s="14"/>
      <c r="AU56" s="14"/>
      <c r="AV56" s="14"/>
      <c r="AW56" s="14"/>
      <c r="AX56" s="14"/>
      <c r="AY56" s="14"/>
      <c r="AZ56" s="14"/>
      <c r="BA56" s="14"/>
      <c r="BB56" s="14"/>
      <c r="BC56" s="14"/>
      <c r="BD56" s="14"/>
      <c r="BE56" s="14"/>
      <c r="BF56" s="14"/>
      <c r="BG56" s="14"/>
      <c r="BH56" s="14"/>
      <c r="BI56" s="14"/>
      <c r="BJ56" s="14"/>
      <c r="BK56" s="14"/>
    </row>
    <row r="57" spans="4:63" ht="15.75" customHeight="1">
      <c r="D57" s="33" t="str">
        <f t="shared" si="0"/>
        <v>[]</v>
      </c>
      <c r="F57" s="63" t="str">
        <f t="shared" ca="1" si="1"/>
        <v/>
      </c>
      <c r="G57" s="65" t="str">
        <f t="shared" ca="1" si="2"/>
        <v>60+</v>
      </c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4"/>
      <c r="AF57" s="14"/>
      <c r="AG57" s="14"/>
      <c r="AH57" s="14"/>
      <c r="AI57" s="14"/>
      <c r="AJ57" s="14"/>
      <c r="AK57" s="14"/>
      <c r="AL57" s="14"/>
      <c r="AM57" s="14"/>
      <c r="AN57" s="14"/>
      <c r="AO57" s="14"/>
      <c r="AP57" s="14"/>
      <c r="AQ57" s="14"/>
      <c r="AR57" s="14"/>
      <c r="AS57" s="14"/>
      <c r="AT57" s="14"/>
      <c r="AU57" s="14"/>
      <c r="AV57" s="14"/>
      <c r="AW57" s="14"/>
      <c r="AX57" s="14"/>
      <c r="AY57" s="14"/>
      <c r="AZ57" s="14"/>
      <c r="BA57" s="14"/>
      <c r="BB57" s="14"/>
      <c r="BC57" s="14"/>
      <c r="BD57" s="14"/>
      <c r="BE57" s="14"/>
      <c r="BF57" s="14"/>
      <c r="BG57" s="14"/>
      <c r="BH57" s="14"/>
      <c r="BI57" s="14"/>
      <c r="BJ57" s="14"/>
      <c r="BK57" s="14"/>
    </row>
    <row r="58" spans="4:63" ht="15.75" customHeight="1">
      <c r="D58" s="33" t="str">
        <f t="shared" si="0"/>
        <v>[]</v>
      </c>
      <c r="F58" s="63" t="str">
        <f t="shared" ca="1" si="1"/>
        <v/>
      </c>
      <c r="G58" s="65" t="str">
        <f t="shared" ca="1" si="2"/>
        <v>60+</v>
      </c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4"/>
      <c r="AB58" s="14"/>
      <c r="AC58" s="14"/>
      <c r="AD58" s="14"/>
      <c r="AE58" s="14"/>
      <c r="AF58" s="14"/>
      <c r="AG58" s="14"/>
      <c r="AH58" s="14"/>
      <c r="AI58" s="14"/>
      <c r="AJ58" s="14"/>
      <c r="AK58" s="14"/>
      <c r="AL58" s="14"/>
      <c r="AM58" s="14"/>
      <c r="AN58" s="14"/>
      <c r="AO58" s="14"/>
      <c r="AP58" s="14"/>
      <c r="AQ58" s="14"/>
      <c r="AR58" s="14"/>
      <c r="AS58" s="14"/>
      <c r="AT58" s="14"/>
      <c r="AU58" s="14"/>
      <c r="AV58" s="14"/>
      <c r="AW58" s="14"/>
      <c r="AX58" s="14"/>
      <c r="AY58" s="14"/>
      <c r="AZ58" s="14"/>
      <c r="BA58" s="14"/>
      <c r="BB58" s="14"/>
      <c r="BC58" s="14"/>
      <c r="BD58" s="14"/>
      <c r="BE58" s="14"/>
      <c r="BF58" s="14"/>
      <c r="BG58" s="14"/>
      <c r="BH58" s="14"/>
      <c r="BI58" s="14"/>
      <c r="BJ58" s="14"/>
      <c r="BK58" s="14"/>
    </row>
    <row r="59" spans="4:63" ht="15.75" customHeight="1">
      <c r="D59" s="33" t="str">
        <f t="shared" si="0"/>
        <v>[]</v>
      </c>
      <c r="F59" s="63" t="str">
        <f t="shared" ca="1" si="1"/>
        <v/>
      </c>
      <c r="G59" s="65" t="str">
        <f t="shared" ca="1" si="2"/>
        <v>60+</v>
      </c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4"/>
      <c r="AF59" s="14"/>
      <c r="AG59" s="14"/>
      <c r="AH59" s="14"/>
      <c r="AI59" s="14"/>
      <c r="AJ59" s="14"/>
      <c r="AK59" s="14"/>
      <c r="AL59" s="14"/>
      <c r="AM59" s="14"/>
      <c r="AN59" s="14"/>
      <c r="AO59" s="14"/>
      <c r="AP59" s="14"/>
      <c r="AQ59" s="14"/>
      <c r="AR59" s="14"/>
      <c r="AS59" s="14"/>
      <c r="AT59" s="14"/>
      <c r="AU59" s="14"/>
      <c r="AV59" s="14"/>
      <c r="AW59" s="14"/>
      <c r="AX59" s="14"/>
      <c r="AY59" s="14"/>
      <c r="AZ59" s="14"/>
      <c r="BA59" s="14"/>
      <c r="BB59" s="14"/>
      <c r="BC59" s="14"/>
      <c r="BD59" s="14"/>
      <c r="BE59" s="14"/>
      <c r="BF59" s="14"/>
      <c r="BG59" s="14"/>
      <c r="BH59" s="14"/>
      <c r="BI59" s="14"/>
      <c r="BJ59" s="14"/>
      <c r="BK59" s="14"/>
    </row>
    <row r="60" spans="4:63" ht="15.75" customHeight="1">
      <c r="D60" s="33" t="str">
        <f t="shared" si="0"/>
        <v>[]</v>
      </c>
      <c r="F60" s="63" t="str">
        <f t="shared" ca="1" si="1"/>
        <v/>
      </c>
      <c r="G60" s="65" t="str">
        <f t="shared" ca="1" si="2"/>
        <v>60+</v>
      </c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/>
      <c r="AE60" s="14"/>
      <c r="AF60" s="14"/>
      <c r="AG60" s="14"/>
      <c r="AH60" s="14"/>
      <c r="AI60" s="14"/>
      <c r="AJ60" s="14"/>
      <c r="AK60" s="14"/>
      <c r="AL60" s="14"/>
      <c r="AM60" s="14"/>
      <c r="AN60" s="14"/>
      <c r="AO60" s="14"/>
      <c r="AP60" s="14"/>
      <c r="AQ60" s="14"/>
      <c r="AR60" s="14"/>
      <c r="AS60" s="14"/>
      <c r="AT60" s="14"/>
      <c r="AU60" s="14"/>
      <c r="AV60" s="14"/>
      <c r="AW60" s="14"/>
      <c r="AX60" s="14"/>
      <c r="AY60" s="14"/>
      <c r="AZ60" s="14"/>
      <c r="BA60" s="14"/>
      <c r="BB60" s="14"/>
      <c r="BC60" s="14"/>
      <c r="BD60" s="14"/>
      <c r="BE60" s="14"/>
      <c r="BF60" s="14"/>
      <c r="BG60" s="14"/>
      <c r="BH60" s="14"/>
      <c r="BI60" s="14"/>
      <c r="BJ60" s="14"/>
      <c r="BK60" s="14"/>
    </row>
    <row r="61" spans="4:63" ht="15.75" customHeight="1">
      <c r="D61" s="33" t="str">
        <f t="shared" si="0"/>
        <v>[]</v>
      </c>
      <c r="F61" s="63" t="str">
        <f t="shared" ca="1" si="1"/>
        <v/>
      </c>
      <c r="G61" s="65" t="str">
        <f t="shared" ca="1" si="2"/>
        <v>60+</v>
      </c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  <c r="AQ61" s="14"/>
      <c r="AR61" s="14"/>
      <c r="AS61" s="14"/>
      <c r="AT61" s="14"/>
      <c r="AU61" s="14"/>
      <c r="AV61" s="14"/>
      <c r="AW61" s="14"/>
      <c r="AX61" s="14"/>
      <c r="AY61" s="14"/>
      <c r="AZ61" s="14"/>
      <c r="BA61" s="14"/>
      <c r="BB61" s="14"/>
      <c r="BC61" s="14"/>
      <c r="BD61" s="14"/>
      <c r="BE61" s="14"/>
      <c r="BF61" s="14"/>
      <c r="BG61" s="14"/>
      <c r="BH61" s="14"/>
      <c r="BI61" s="14"/>
      <c r="BJ61" s="14"/>
      <c r="BK61" s="14"/>
    </row>
    <row r="62" spans="4:63" ht="15.75" customHeight="1">
      <c r="D62" s="33" t="str">
        <f t="shared" si="0"/>
        <v>[]</v>
      </c>
      <c r="F62" s="63" t="str">
        <f t="shared" ca="1" si="1"/>
        <v/>
      </c>
      <c r="G62" s="65" t="str">
        <f t="shared" ca="1" si="2"/>
        <v>60+</v>
      </c>
      <c r="Q62" s="14"/>
      <c r="R62" s="14"/>
      <c r="S62" s="14"/>
      <c r="T62" s="14"/>
      <c r="U62" s="14"/>
      <c r="V62" s="14"/>
      <c r="W62" s="14"/>
      <c r="X62" s="14"/>
      <c r="Y62" s="14"/>
      <c r="Z62" s="14"/>
      <c r="AA62" s="14"/>
      <c r="AB62" s="14"/>
      <c r="AC62" s="14"/>
      <c r="AD62" s="14"/>
      <c r="AE62" s="14"/>
      <c r="AF62" s="14"/>
      <c r="AG62" s="14"/>
      <c r="AH62" s="14"/>
      <c r="AI62" s="14"/>
      <c r="AJ62" s="14"/>
      <c r="AK62" s="14"/>
      <c r="AL62" s="14"/>
      <c r="AM62" s="14"/>
      <c r="AN62" s="14"/>
      <c r="AO62" s="14"/>
      <c r="AP62" s="14"/>
      <c r="AQ62" s="14"/>
      <c r="AR62" s="14"/>
      <c r="AS62" s="14"/>
      <c r="AT62" s="14"/>
      <c r="AU62" s="14"/>
      <c r="AV62" s="14"/>
      <c r="AW62" s="14"/>
      <c r="AX62" s="14"/>
      <c r="AY62" s="14"/>
      <c r="AZ62" s="14"/>
      <c r="BA62" s="14"/>
      <c r="BB62" s="14"/>
      <c r="BC62" s="14"/>
      <c r="BD62" s="14"/>
      <c r="BE62" s="14"/>
      <c r="BF62" s="14"/>
      <c r="BG62" s="14"/>
      <c r="BH62" s="14"/>
      <c r="BI62" s="14"/>
      <c r="BJ62" s="14"/>
      <c r="BK62" s="14"/>
    </row>
    <row r="63" spans="4:63" ht="15.75" customHeight="1">
      <c r="D63" s="33" t="str">
        <f t="shared" si="0"/>
        <v>[]</v>
      </c>
      <c r="F63" s="63" t="str">
        <f t="shared" ca="1" si="1"/>
        <v/>
      </c>
      <c r="G63" s="65" t="str">
        <f t="shared" ca="1" si="2"/>
        <v>60+</v>
      </c>
      <c r="Q63" s="14"/>
      <c r="R63" s="14"/>
      <c r="S63" s="14"/>
      <c r="T63" s="14"/>
      <c r="U63" s="14"/>
      <c r="V63" s="14"/>
      <c r="W63" s="14"/>
      <c r="X63" s="14"/>
      <c r="Y63" s="14"/>
      <c r="Z63" s="14"/>
      <c r="AA63" s="14"/>
      <c r="AB63" s="14"/>
      <c r="AC63" s="14"/>
      <c r="AD63" s="14"/>
      <c r="AE63" s="14"/>
      <c r="AF63" s="14"/>
      <c r="AG63" s="14"/>
      <c r="AH63" s="14"/>
      <c r="AI63" s="14"/>
      <c r="AJ63" s="14"/>
      <c r="AK63" s="14"/>
      <c r="AL63" s="14"/>
      <c r="AM63" s="14"/>
      <c r="AN63" s="14"/>
      <c r="AO63" s="14"/>
      <c r="AP63" s="14"/>
      <c r="AQ63" s="14"/>
      <c r="AR63" s="14"/>
      <c r="AS63" s="14"/>
      <c r="AT63" s="14"/>
      <c r="AU63" s="14"/>
      <c r="AV63" s="14"/>
      <c r="AW63" s="14"/>
      <c r="AX63" s="14"/>
      <c r="AY63" s="14"/>
      <c r="AZ63" s="14"/>
      <c r="BA63" s="14"/>
      <c r="BB63" s="14"/>
      <c r="BC63" s="14"/>
      <c r="BD63" s="14"/>
      <c r="BE63" s="14"/>
      <c r="BF63" s="14"/>
      <c r="BG63" s="14"/>
      <c r="BH63" s="14"/>
      <c r="BI63" s="14"/>
      <c r="BJ63" s="14"/>
      <c r="BK63" s="14"/>
    </row>
    <row r="64" spans="4:63" ht="15.75" customHeight="1">
      <c r="D64" s="33" t="str">
        <f t="shared" si="0"/>
        <v>[]</v>
      </c>
      <c r="F64" s="63" t="str">
        <f t="shared" ca="1" si="1"/>
        <v/>
      </c>
      <c r="G64" s="65" t="str">
        <f t="shared" ca="1" si="2"/>
        <v>60+</v>
      </c>
      <c r="Q64" s="14"/>
      <c r="R64" s="14"/>
      <c r="S64" s="14"/>
      <c r="T64" s="14"/>
      <c r="U64" s="14"/>
      <c r="V64" s="14"/>
      <c r="W64" s="14"/>
      <c r="X64" s="14"/>
      <c r="Y64" s="14"/>
      <c r="Z64" s="14"/>
      <c r="AA64" s="14"/>
      <c r="AB64" s="14"/>
      <c r="AC64" s="14"/>
      <c r="AD64" s="14"/>
      <c r="AE64" s="14"/>
      <c r="AF64" s="14"/>
      <c r="AG64" s="14"/>
      <c r="AH64" s="14"/>
      <c r="AI64" s="14"/>
      <c r="AJ64" s="14"/>
      <c r="AK64" s="14"/>
      <c r="AL64" s="14"/>
      <c r="AM64" s="14"/>
      <c r="AN64" s="14"/>
      <c r="AO64" s="14"/>
      <c r="AP64" s="14"/>
      <c r="AQ64" s="14"/>
      <c r="AR64" s="14"/>
      <c r="AS64" s="14"/>
      <c r="AT64" s="14"/>
      <c r="AU64" s="14"/>
      <c r="AV64" s="14"/>
      <c r="AW64" s="14"/>
      <c r="AX64" s="14"/>
      <c r="AY64" s="14"/>
      <c r="AZ64" s="14"/>
      <c r="BA64" s="14"/>
      <c r="BB64" s="14"/>
      <c r="BC64" s="14"/>
      <c r="BD64" s="14"/>
      <c r="BE64" s="14"/>
      <c r="BF64" s="14"/>
      <c r="BG64" s="14"/>
      <c r="BH64" s="14"/>
      <c r="BI64" s="14"/>
      <c r="BJ64" s="14"/>
      <c r="BK64" s="14"/>
    </row>
    <row r="65" spans="4:63" ht="15.75" customHeight="1">
      <c r="D65" s="33" t="str">
        <f t="shared" si="0"/>
        <v>[]</v>
      </c>
      <c r="F65" s="63" t="str">
        <f t="shared" ca="1" si="1"/>
        <v/>
      </c>
      <c r="G65" s="65" t="str">
        <f t="shared" ca="1" si="2"/>
        <v>60+</v>
      </c>
      <c r="Q65" s="14"/>
      <c r="R65" s="14"/>
      <c r="S65" s="14"/>
      <c r="T65" s="14"/>
      <c r="U65" s="14"/>
      <c r="V65" s="14"/>
      <c r="W65" s="14"/>
      <c r="X65" s="14"/>
      <c r="Y65" s="14"/>
      <c r="Z65" s="14"/>
      <c r="AA65" s="14"/>
      <c r="AB65" s="14"/>
      <c r="AC65" s="14"/>
      <c r="AD65" s="14"/>
      <c r="AE65" s="14"/>
      <c r="AF65" s="14"/>
      <c r="AG65" s="14"/>
      <c r="AH65" s="14"/>
      <c r="AI65" s="14"/>
      <c r="AJ65" s="14"/>
      <c r="AK65" s="14"/>
      <c r="AL65" s="14"/>
      <c r="AM65" s="14"/>
      <c r="AN65" s="14"/>
      <c r="AO65" s="14"/>
      <c r="AP65" s="14"/>
      <c r="AQ65" s="14"/>
      <c r="AR65" s="14"/>
      <c r="AS65" s="14"/>
      <c r="AT65" s="14"/>
      <c r="AU65" s="14"/>
      <c r="AV65" s="14"/>
      <c r="AW65" s="14"/>
      <c r="AX65" s="14"/>
      <c r="AY65" s="14"/>
      <c r="AZ65" s="14"/>
      <c r="BA65" s="14"/>
      <c r="BB65" s="14"/>
      <c r="BC65" s="14"/>
      <c r="BD65" s="14"/>
      <c r="BE65" s="14"/>
      <c r="BF65" s="14"/>
      <c r="BG65" s="14"/>
      <c r="BH65" s="14"/>
      <c r="BI65" s="14"/>
      <c r="BJ65" s="14"/>
      <c r="BK65" s="14"/>
    </row>
    <row r="66" spans="4:63" ht="15.75" customHeight="1">
      <c r="D66" s="33" t="str">
        <f t="shared" si="0"/>
        <v>[]</v>
      </c>
      <c r="F66" s="63" t="str">
        <f t="shared" ca="1" si="1"/>
        <v/>
      </c>
      <c r="G66" s="65" t="str">
        <f t="shared" ca="1" si="2"/>
        <v>60+</v>
      </c>
      <c r="Q66" s="14"/>
      <c r="R66" s="14"/>
      <c r="S66" s="14"/>
      <c r="T66" s="14"/>
      <c r="U66" s="14"/>
      <c r="V66" s="14"/>
      <c r="W66" s="14"/>
      <c r="X66" s="14"/>
      <c r="Y66" s="14"/>
      <c r="Z66" s="14"/>
      <c r="AA66" s="14"/>
      <c r="AB66" s="14"/>
      <c r="AC66" s="14"/>
      <c r="AD66" s="14"/>
      <c r="AE66" s="14"/>
      <c r="AF66" s="14"/>
      <c r="AG66" s="14"/>
      <c r="AH66" s="14"/>
      <c r="AI66" s="14"/>
      <c r="AJ66" s="14"/>
      <c r="AK66" s="14"/>
      <c r="AL66" s="14"/>
      <c r="AM66" s="14"/>
      <c r="AN66" s="14"/>
      <c r="AO66" s="14"/>
      <c r="AP66" s="14"/>
      <c r="AQ66" s="14"/>
      <c r="AR66" s="14"/>
      <c r="AS66" s="14"/>
      <c r="AT66" s="14"/>
      <c r="AU66" s="14"/>
      <c r="AV66" s="14"/>
      <c r="AW66" s="14"/>
      <c r="AX66" s="14"/>
      <c r="AY66" s="14"/>
      <c r="AZ66" s="14"/>
      <c r="BA66" s="14"/>
      <c r="BB66" s="14"/>
      <c r="BC66" s="14"/>
      <c r="BD66" s="14"/>
      <c r="BE66" s="14"/>
      <c r="BF66" s="14"/>
      <c r="BG66" s="14"/>
      <c r="BH66" s="14"/>
      <c r="BI66" s="14"/>
      <c r="BJ66" s="14"/>
      <c r="BK66" s="14"/>
    </row>
    <row r="67" spans="4:63" ht="15.75" customHeight="1">
      <c r="D67" s="33" t="str">
        <f t="shared" si="0"/>
        <v>[]</v>
      </c>
      <c r="F67" s="63" t="str">
        <f t="shared" ca="1" si="1"/>
        <v/>
      </c>
      <c r="G67" s="65" t="str">
        <f t="shared" ca="1" si="2"/>
        <v>60+</v>
      </c>
      <c r="Q67" s="14"/>
      <c r="R67" s="14"/>
      <c r="S67" s="14"/>
      <c r="T67" s="14"/>
      <c r="U67" s="14"/>
      <c r="V67" s="14"/>
      <c r="W67" s="14"/>
      <c r="X67" s="14"/>
      <c r="Y67" s="14"/>
      <c r="Z67" s="14"/>
      <c r="AA67" s="14"/>
      <c r="AB67" s="14"/>
      <c r="AC67" s="14"/>
      <c r="AD67" s="14"/>
      <c r="AE67" s="14"/>
      <c r="AF67" s="14"/>
      <c r="AG67" s="14"/>
      <c r="AH67" s="14"/>
      <c r="AI67" s="14"/>
      <c r="AJ67" s="14"/>
      <c r="AK67" s="14"/>
      <c r="AL67" s="14"/>
      <c r="AM67" s="14"/>
      <c r="AN67" s="14"/>
      <c r="AO67" s="14"/>
      <c r="AP67" s="14"/>
      <c r="AQ67" s="14"/>
      <c r="AR67" s="14"/>
      <c r="AS67" s="14"/>
      <c r="AT67" s="14"/>
      <c r="AU67" s="14"/>
      <c r="AV67" s="14"/>
      <c r="AW67" s="14"/>
      <c r="AX67" s="14"/>
      <c r="AY67" s="14"/>
      <c r="AZ67" s="14"/>
      <c r="BA67" s="14"/>
      <c r="BB67" s="14"/>
      <c r="BC67" s="14"/>
      <c r="BD67" s="14"/>
      <c r="BE67" s="14"/>
      <c r="BF67" s="14"/>
      <c r="BG67" s="14"/>
      <c r="BH67" s="14"/>
      <c r="BI67" s="14"/>
      <c r="BJ67" s="14"/>
      <c r="BK67" s="14"/>
    </row>
    <row r="68" spans="4:63" ht="15.75" customHeight="1">
      <c r="D68" s="33" t="str">
        <f t="shared" si="0"/>
        <v>[]</v>
      </c>
      <c r="F68" s="63" t="str">
        <f t="shared" ca="1" si="1"/>
        <v/>
      </c>
      <c r="G68" s="65" t="str">
        <f t="shared" ca="1" si="2"/>
        <v>60+</v>
      </c>
      <c r="Q68" s="14"/>
      <c r="R68" s="14"/>
      <c r="S68" s="14"/>
      <c r="T68" s="14"/>
      <c r="U68" s="14"/>
      <c r="V68" s="14"/>
      <c r="W68" s="14"/>
      <c r="X68" s="14"/>
      <c r="Y68" s="14"/>
      <c r="Z68" s="14"/>
      <c r="AA68" s="14"/>
      <c r="AB68" s="14"/>
      <c r="AC68" s="14"/>
      <c r="AD68" s="14"/>
      <c r="AE68" s="14"/>
      <c r="AF68" s="14"/>
      <c r="AG68" s="14"/>
      <c r="AH68" s="14"/>
      <c r="AI68" s="14"/>
      <c r="AJ68" s="14"/>
      <c r="AK68" s="14"/>
      <c r="AL68" s="14"/>
      <c r="AM68" s="14"/>
      <c r="AN68" s="14"/>
      <c r="AO68" s="14"/>
      <c r="AP68" s="14"/>
      <c r="AQ68" s="14"/>
      <c r="AR68" s="14"/>
      <c r="AS68" s="14"/>
      <c r="AT68" s="14"/>
      <c r="AU68" s="14"/>
      <c r="AV68" s="14"/>
      <c r="AW68" s="14"/>
      <c r="AX68" s="14"/>
      <c r="AY68" s="14"/>
      <c r="AZ68" s="14"/>
      <c r="BA68" s="14"/>
      <c r="BB68" s="14"/>
      <c r="BC68" s="14"/>
      <c r="BD68" s="14"/>
      <c r="BE68" s="14"/>
      <c r="BF68" s="14"/>
      <c r="BG68" s="14"/>
      <c r="BH68" s="14"/>
      <c r="BI68" s="14"/>
      <c r="BJ68" s="14"/>
      <c r="BK68" s="14"/>
    </row>
    <row r="69" spans="4:63" ht="15.75" customHeight="1">
      <c r="D69" s="33" t="str">
        <f t="shared" si="0"/>
        <v>[]</v>
      </c>
      <c r="F69" s="63" t="str">
        <f t="shared" ca="1" si="1"/>
        <v/>
      </c>
      <c r="G69" s="65" t="str">
        <f t="shared" ca="1" si="2"/>
        <v>60+</v>
      </c>
      <c r="Q69" s="14"/>
      <c r="R69" s="14"/>
      <c r="S69" s="14"/>
      <c r="T69" s="14"/>
      <c r="U69" s="14"/>
      <c r="V69" s="14"/>
      <c r="W69" s="14"/>
      <c r="X69" s="14"/>
      <c r="Y69" s="14"/>
      <c r="Z69" s="14"/>
      <c r="AA69" s="14"/>
      <c r="AB69" s="14"/>
      <c r="AC69" s="14"/>
      <c r="AD69" s="14"/>
      <c r="AE69" s="14"/>
      <c r="AF69" s="14"/>
      <c r="AG69" s="14"/>
      <c r="AH69" s="14"/>
      <c r="AI69" s="14"/>
      <c r="AJ69" s="14"/>
      <c r="AK69" s="14"/>
      <c r="AL69" s="14"/>
      <c r="AM69" s="14"/>
      <c r="AN69" s="14"/>
      <c r="AO69" s="14"/>
      <c r="AP69" s="14"/>
      <c r="AQ69" s="14"/>
      <c r="AR69" s="14"/>
      <c r="AS69" s="14"/>
      <c r="AT69" s="14"/>
      <c r="AU69" s="14"/>
      <c r="AV69" s="14"/>
      <c r="AW69" s="14"/>
      <c r="AX69" s="14"/>
      <c r="AY69" s="14"/>
      <c r="AZ69" s="14"/>
      <c r="BA69" s="14"/>
      <c r="BB69" s="14"/>
      <c r="BC69" s="14"/>
      <c r="BD69" s="14"/>
      <c r="BE69" s="14"/>
      <c r="BF69" s="14"/>
      <c r="BG69" s="14"/>
      <c r="BH69" s="14"/>
      <c r="BI69" s="14"/>
      <c r="BJ69" s="14"/>
      <c r="BK69" s="14"/>
    </row>
    <row r="70" spans="4:63" ht="15.75" customHeight="1">
      <c r="D70" s="33" t="str">
        <f t="shared" si="0"/>
        <v>[]</v>
      </c>
      <c r="F70" s="63" t="str">
        <f t="shared" ca="1" si="1"/>
        <v/>
      </c>
      <c r="G70" s="65" t="str">
        <f t="shared" ca="1" si="2"/>
        <v>60+</v>
      </c>
      <c r="Q70" s="14"/>
      <c r="R70" s="14"/>
      <c r="S70" s="14"/>
      <c r="T70" s="14"/>
      <c r="U70" s="14"/>
      <c r="V70" s="14"/>
      <c r="W70" s="14"/>
      <c r="X70" s="14"/>
      <c r="Y70" s="14"/>
      <c r="Z70" s="14"/>
      <c r="AA70" s="14"/>
      <c r="AB70" s="14"/>
      <c r="AC70" s="14"/>
      <c r="AD70" s="14"/>
      <c r="AE70" s="14"/>
      <c r="AF70" s="14"/>
      <c r="AG70" s="14"/>
      <c r="AH70" s="14"/>
      <c r="AI70" s="14"/>
      <c r="AJ70" s="14"/>
      <c r="AK70" s="14"/>
      <c r="AL70" s="14"/>
      <c r="AM70" s="14"/>
      <c r="AN70" s="14"/>
      <c r="AO70" s="14"/>
      <c r="AP70" s="14"/>
      <c r="AQ70" s="14"/>
      <c r="AR70" s="14"/>
      <c r="AS70" s="14"/>
      <c r="AT70" s="14"/>
      <c r="AU70" s="14"/>
      <c r="AV70" s="14"/>
      <c r="AW70" s="14"/>
      <c r="AX70" s="14"/>
      <c r="AY70" s="14"/>
      <c r="AZ70" s="14"/>
      <c r="BA70" s="14"/>
      <c r="BB70" s="14"/>
      <c r="BC70" s="14"/>
      <c r="BD70" s="14"/>
      <c r="BE70" s="14"/>
      <c r="BF70" s="14"/>
      <c r="BG70" s="14"/>
      <c r="BH70" s="14"/>
      <c r="BI70" s="14"/>
      <c r="BJ70" s="14"/>
      <c r="BK70" s="14"/>
    </row>
    <row r="71" spans="4:63" ht="15.75" customHeight="1">
      <c r="D71" s="33" t="str">
        <f t="shared" ref="D71:D126" si="3">"["&amp;B71&amp;"]"&amp;C71</f>
        <v>[]</v>
      </c>
      <c r="F71" s="63" t="str">
        <f t="shared" ref="F71:F126" ca="1" si="4">IF(E71="","",YEAR(TODAY())-YEAR(E71))</f>
        <v/>
      </c>
      <c r="G71" s="65" t="str">
        <f t="shared" ref="G71:G126" ca="1" si="5">IF(F71&gt;=60, "60+",
 IF(F71&gt;=55, "55-60",
 IF(F71&gt;=50, "50-55",
 IF(F71&gt;=45, "45-50",
 IF(F71&gt;=40, "40-45",
 IF(F71&gt;=35, "35-40",
 IF(F71&gt;=30, "30-35",
 IF(F71&gt;=25, "25-30",
 IF(F71&gt;=18, "18-25",
 "Dưới 18")))))))))</f>
        <v>60+</v>
      </c>
      <c r="Q71" s="14"/>
      <c r="R71" s="14"/>
      <c r="S71" s="14"/>
      <c r="T71" s="14"/>
      <c r="U71" s="14"/>
      <c r="V71" s="14"/>
      <c r="W71" s="14"/>
      <c r="X71" s="14"/>
      <c r="Y71" s="14"/>
      <c r="Z71" s="14"/>
      <c r="AA71" s="14"/>
      <c r="AB71" s="14"/>
      <c r="AC71" s="14"/>
      <c r="AD71" s="14"/>
      <c r="AE71" s="14"/>
      <c r="AF71" s="14"/>
      <c r="AG71" s="14"/>
      <c r="AH71" s="14"/>
      <c r="AI71" s="14"/>
      <c r="AJ71" s="14"/>
      <c r="AK71" s="14"/>
      <c r="AL71" s="14"/>
      <c r="AM71" s="14"/>
      <c r="AN71" s="14"/>
      <c r="AO71" s="14"/>
      <c r="AP71" s="14"/>
      <c r="AQ71" s="14"/>
      <c r="AR71" s="14"/>
      <c r="AS71" s="14"/>
      <c r="AT71" s="14"/>
      <c r="AU71" s="14"/>
      <c r="AV71" s="14"/>
      <c r="AW71" s="14"/>
      <c r="AX71" s="14"/>
      <c r="AY71" s="14"/>
      <c r="AZ71" s="14"/>
      <c r="BA71" s="14"/>
      <c r="BB71" s="14"/>
      <c r="BC71" s="14"/>
      <c r="BD71" s="14"/>
      <c r="BE71" s="14"/>
      <c r="BF71" s="14"/>
      <c r="BG71" s="14"/>
      <c r="BH71" s="14"/>
      <c r="BI71" s="14"/>
      <c r="BJ71" s="14"/>
      <c r="BK71" s="14"/>
    </row>
    <row r="72" spans="4:63" ht="15.75" customHeight="1">
      <c r="D72" s="33" t="str">
        <f t="shared" si="3"/>
        <v>[]</v>
      </c>
      <c r="F72" s="63" t="str">
        <f t="shared" ca="1" si="4"/>
        <v/>
      </c>
      <c r="G72" s="65" t="str">
        <f t="shared" ca="1" si="5"/>
        <v>60+</v>
      </c>
      <c r="Q72" s="14"/>
      <c r="R72" s="14"/>
      <c r="S72" s="14"/>
      <c r="T72" s="14"/>
      <c r="U72" s="14"/>
      <c r="V72" s="14"/>
      <c r="W72" s="14"/>
      <c r="X72" s="14"/>
      <c r="Y72" s="14"/>
      <c r="Z72" s="14"/>
      <c r="AA72" s="14"/>
      <c r="AB72" s="14"/>
      <c r="AC72" s="14"/>
      <c r="AD72" s="14"/>
      <c r="AE72" s="14"/>
      <c r="AF72" s="14"/>
      <c r="AG72" s="14"/>
      <c r="AH72" s="14"/>
      <c r="AI72" s="14"/>
      <c r="AJ72" s="14"/>
      <c r="AK72" s="14"/>
      <c r="AL72" s="14"/>
      <c r="AM72" s="14"/>
      <c r="AN72" s="14"/>
      <c r="AO72" s="14"/>
      <c r="AP72" s="14"/>
      <c r="AQ72" s="14"/>
      <c r="AR72" s="14"/>
      <c r="AS72" s="14"/>
      <c r="AT72" s="14"/>
      <c r="AU72" s="14"/>
      <c r="AV72" s="14"/>
      <c r="AW72" s="14"/>
      <c r="AX72" s="14"/>
      <c r="AY72" s="14"/>
      <c r="AZ72" s="14"/>
      <c r="BA72" s="14"/>
      <c r="BB72" s="14"/>
      <c r="BC72" s="14"/>
      <c r="BD72" s="14"/>
      <c r="BE72" s="14"/>
      <c r="BF72" s="14"/>
      <c r="BG72" s="14"/>
      <c r="BH72" s="14"/>
      <c r="BI72" s="14"/>
      <c r="BJ72" s="14"/>
      <c r="BK72" s="14"/>
    </row>
    <row r="73" spans="4:63" ht="15.75" customHeight="1">
      <c r="D73" s="33" t="str">
        <f t="shared" si="3"/>
        <v>[]</v>
      </c>
      <c r="F73" s="63" t="str">
        <f t="shared" ca="1" si="4"/>
        <v/>
      </c>
      <c r="G73" s="65" t="str">
        <f t="shared" ca="1" si="5"/>
        <v>60+</v>
      </c>
      <c r="Q73" s="14"/>
      <c r="R73" s="14"/>
      <c r="S73" s="14"/>
      <c r="T73" s="14"/>
      <c r="U73" s="14"/>
      <c r="V73" s="14"/>
      <c r="W73" s="14"/>
      <c r="X73" s="14"/>
      <c r="Y73" s="14"/>
      <c r="Z73" s="14"/>
      <c r="AA73" s="14"/>
      <c r="AB73" s="14"/>
      <c r="AC73" s="14"/>
      <c r="AD73" s="14"/>
      <c r="AE73" s="14"/>
      <c r="AF73" s="14"/>
      <c r="AG73" s="14"/>
      <c r="AH73" s="14"/>
      <c r="AI73" s="14"/>
      <c r="AJ73" s="14"/>
      <c r="AK73" s="14"/>
      <c r="AL73" s="14"/>
      <c r="AM73" s="14"/>
      <c r="AN73" s="14"/>
      <c r="AO73" s="14"/>
      <c r="AP73" s="14"/>
      <c r="AQ73" s="14"/>
      <c r="AR73" s="14"/>
      <c r="AS73" s="14"/>
      <c r="AT73" s="14"/>
      <c r="AU73" s="14"/>
      <c r="AV73" s="14"/>
      <c r="AW73" s="14"/>
      <c r="AX73" s="14"/>
      <c r="AY73" s="14"/>
      <c r="AZ73" s="14"/>
      <c r="BA73" s="14"/>
      <c r="BB73" s="14"/>
      <c r="BC73" s="14"/>
      <c r="BD73" s="14"/>
      <c r="BE73" s="14"/>
      <c r="BF73" s="14"/>
      <c r="BG73" s="14"/>
      <c r="BH73" s="14"/>
      <c r="BI73" s="14"/>
      <c r="BJ73" s="14"/>
      <c r="BK73" s="14"/>
    </row>
    <row r="74" spans="4:63" ht="15.75" customHeight="1">
      <c r="D74" s="33" t="str">
        <f t="shared" si="3"/>
        <v>[]</v>
      </c>
      <c r="F74" s="63" t="str">
        <f t="shared" ca="1" si="4"/>
        <v/>
      </c>
      <c r="G74" s="65" t="str">
        <f t="shared" ca="1" si="5"/>
        <v>60+</v>
      </c>
      <c r="Q74" s="14"/>
      <c r="R74" s="14"/>
      <c r="S74" s="14"/>
      <c r="T74" s="14"/>
      <c r="U74" s="14"/>
      <c r="V74" s="14"/>
      <c r="W74" s="14"/>
      <c r="X74" s="14"/>
      <c r="Y74" s="14"/>
      <c r="Z74" s="14"/>
      <c r="AA74" s="14"/>
      <c r="AB74" s="14"/>
      <c r="AC74" s="14"/>
      <c r="AD74" s="14"/>
      <c r="AE74" s="14"/>
      <c r="AF74" s="14"/>
      <c r="AG74" s="14"/>
      <c r="AH74" s="14"/>
      <c r="AI74" s="14"/>
      <c r="AJ74" s="14"/>
      <c r="AK74" s="14"/>
      <c r="AL74" s="14"/>
      <c r="AM74" s="14"/>
      <c r="AN74" s="14"/>
      <c r="AO74" s="14"/>
      <c r="AP74" s="14"/>
      <c r="AQ74" s="14"/>
      <c r="AR74" s="14"/>
      <c r="AS74" s="14"/>
      <c r="AT74" s="14"/>
      <c r="AU74" s="14"/>
      <c r="AV74" s="14"/>
      <c r="AW74" s="14"/>
      <c r="AX74" s="14"/>
      <c r="AY74" s="14"/>
      <c r="AZ74" s="14"/>
      <c r="BA74" s="14"/>
      <c r="BB74" s="14"/>
      <c r="BC74" s="14"/>
      <c r="BD74" s="14"/>
      <c r="BE74" s="14"/>
      <c r="BF74" s="14"/>
      <c r="BG74" s="14"/>
      <c r="BH74" s="14"/>
      <c r="BI74" s="14"/>
      <c r="BJ74" s="14"/>
      <c r="BK74" s="14"/>
    </row>
    <row r="75" spans="4:63" ht="15.75" customHeight="1">
      <c r="D75" s="33" t="str">
        <f t="shared" si="3"/>
        <v>[]</v>
      </c>
      <c r="F75" s="63" t="str">
        <f t="shared" ca="1" si="4"/>
        <v/>
      </c>
      <c r="G75" s="65" t="str">
        <f t="shared" ca="1" si="5"/>
        <v>60+</v>
      </c>
      <c r="Q75" s="14"/>
      <c r="R75" s="14"/>
      <c r="S75" s="14"/>
      <c r="T75" s="14"/>
      <c r="U75" s="14"/>
      <c r="V75" s="14"/>
      <c r="W75" s="14"/>
      <c r="X75" s="14"/>
      <c r="Y75" s="14"/>
      <c r="Z75" s="14"/>
      <c r="AA75" s="14"/>
      <c r="AB75" s="14"/>
      <c r="AC75" s="14"/>
      <c r="AD75" s="14"/>
      <c r="AE75" s="14"/>
      <c r="AF75" s="14"/>
      <c r="AG75" s="14"/>
      <c r="AH75" s="14"/>
      <c r="AI75" s="14"/>
      <c r="AJ75" s="14"/>
      <c r="AK75" s="14"/>
      <c r="AL75" s="14"/>
      <c r="AM75" s="14"/>
      <c r="AN75" s="14"/>
      <c r="AO75" s="14"/>
      <c r="AP75" s="14"/>
      <c r="AQ75" s="14"/>
      <c r="AR75" s="14"/>
      <c r="AS75" s="14"/>
      <c r="AT75" s="14"/>
      <c r="AU75" s="14"/>
      <c r="AV75" s="14"/>
      <c r="AW75" s="14"/>
      <c r="AX75" s="14"/>
      <c r="AY75" s="14"/>
      <c r="AZ75" s="14"/>
      <c r="BA75" s="14"/>
      <c r="BB75" s="14"/>
      <c r="BC75" s="14"/>
      <c r="BD75" s="14"/>
      <c r="BE75" s="14"/>
      <c r="BF75" s="14"/>
      <c r="BG75" s="14"/>
      <c r="BH75" s="14"/>
      <c r="BI75" s="14"/>
      <c r="BJ75" s="14"/>
      <c r="BK75" s="14"/>
    </row>
    <row r="76" spans="4:63" ht="15.75" customHeight="1">
      <c r="D76" s="33" t="str">
        <f t="shared" si="3"/>
        <v>[]</v>
      </c>
      <c r="F76" s="63" t="str">
        <f t="shared" ca="1" si="4"/>
        <v/>
      </c>
      <c r="G76" s="65" t="str">
        <f t="shared" ca="1" si="5"/>
        <v>60+</v>
      </c>
      <c r="Q76" s="14"/>
      <c r="R76" s="14"/>
      <c r="S76" s="14"/>
      <c r="T76" s="14"/>
      <c r="U76" s="14"/>
      <c r="V76" s="14"/>
      <c r="W76" s="14"/>
      <c r="X76" s="14"/>
      <c r="Y76" s="14"/>
      <c r="Z76" s="14"/>
      <c r="AA76" s="14"/>
      <c r="AB76" s="14"/>
      <c r="AC76" s="14"/>
      <c r="AD76" s="14"/>
      <c r="AE76" s="14"/>
      <c r="AF76" s="14"/>
      <c r="AG76" s="14"/>
      <c r="AH76" s="14"/>
      <c r="AI76" s="14"/>
      <c r="AJ76" s="14"/>
      <c r="AK76" s="14"/>
      <c r="AL76" s="14"/>
      <c r="AM76" s="14"/>
      <c r="AN76" s="14"/>
      <c r="AO76" s="14"/>
      <c r="AP76" s="14"/>
      <c r="AQ76" s="14"/>
      <c r="AR76" s="14"/>
      <c r="AS76" s="14"/>
      <c r="AT76" s="14"/>
      <c r="AU76" s="14"/>
      <c r="AV76" s="14"/>
      <c r="AW76" s="14"/>
      <c r="AX76" s="14"/>
      <c r="AY76" s="14"/>
      <c r="AZ76" s="14"/>
      <c r="BA76" s="14"/>
      <c r="BB76" s="14"/>
      <c r="BC76" s="14"/>
      <c r="BD76" s="14"/>
      <c r="BE76" s="14"/>
      <c r="BF76" s="14"/>
      <c r="BG76" s="14"/>
      <c r="BH76" s="14"/>
      <c r="BI76" s="14"/>
      <c r="BJ76" s="14"/>
      <c r="BK76" s="14"/>
    </row>
    <row r="77" spans="4:63" ht="15.75" customHeight="1">
      <c r="D77" s="33" t="str">
        <f t="shared" si="3"/>
        <v>[]</v>
      </c>
      <c r="F77" s="63" t="str">
        <f t="shared" ca="1" si="4"/>
        <v/>
      </c>
      <c r="G77" s="65" t="str">
        <f t="shared" ca="1" si="5"/>
        <v>60+</v>
      </c>
      <c r="Q77" s="14"/>
      <c r="R77" s="14"/>
      <c r="S77" s="14"/>
      <c r="T77" s="14"/>
      <c r="U77" s="14"/>
      <c r="V77" s="14"/>
      <c r="W77" s="14"/>
      <c r="X77" s="14"/>
      <c r="Y77" s="14"/>
      <c r="Z77" s="14"/>
      <c r="AA77" s="14"/>
      <c r="AB77" s="14"/>
      <c r="AC77" s="14"/>
      <c r="AD77" s="14"/>
      <c r="AE77" s="14"/>
      <c r="AF77" s="14"/>
      <c r="AG77" s="14"/>
      <c r="AH77" s="14"/>
      <c r="AI77" s="14"/>
      <c r="AJ77" s="14"/>
      <c r="AK77" s="14"/>
      <c r="AL77" s="14"/>
      <c r="AM77" s="14"/>
      <c r="AN77" s="14"/>
      <c r="AO77" s="14"/>
      <c r="AP77" s="14"/>
      <c r="AQ77" s="14"/>
      <c r="AR77" s="14"/>
      <c r="AS77" s="14"/>
      <c r="AT77" s="14"/>
      <c r="AU77" s="14"/>
      <c r="AV77" s="14"/>
      <c r="AW77" s="14"/>
      <c r="AX77" s="14"/>
      <c r="AY77" s="14"/>
      <c r="AZ77" s="14"/>
      <c r="BA77" s="14"/>
      <c r="BB77" s="14"/>
      <c r="BC77" s="14"/>
      <c r="BD77" s="14"/>
      <c r="BE77" s="14"/>
      <c r="BF77" s="14"/>
      <c r="BG77" s="14"/>
      <c r="BH77" s="14"/>
      <c r="BI77" s="14"/>
      <c r="BJ77" s="14"/>
      <c r="BK77" s="14"/>
    </row>
    <row r="78" spans="4:63" ht="15.75" customHeight="1">
      <c r="D78" s="33" t="str">
        <f t="shared" si="3"/>
        <v>[]</v>
      </c>
      <c r="F78" s="63" t="str">
        <f t="shared" ca="1" si="4"/>
        <v/>
      </c>
      <c r="G78" s="65" t="str">
        <f t="shared" ca="1" si="5"/>
        <v>60+</v>
      </c>
      <c r="Q78" s="14"/>
      <c r="R78" s="14"/>
      <c r="S78" s="14"/>
      <c r="T78" s="14"/>
      <c r="U78" s="14"/>
      <c r="V78" s="14"/>
      <c r="W78" s="14"/>
      <c r="X78" s="14"/>
      <c r="Y78" s="14"/>
      <c r="Z78" s="14"/>
      <c r="AA78" s="14"/>
      <c r="AB78" s="14"/>
      <c r="AC78" s="14"/>
      <c r="AD78" s="14"/>
      <c r="AE78" s="14"/>
      <c r="AF78" s="14"/>
      <c r="AG78" s="14"/>
      <c r="AH78" s="14"/>
      <c r="AI78" s="14"/>
      <c r="AJ78" s="14"/>
      <c r="AK78" s="14"/>
      <c r="AL78" s="14"/>
      <c r="AM78" s="14"/>
      <c r="AN78" s="14"/>
      <c r="AO78" s="14"/>
      <c r="AP78" s="14"/>
      <c r="AQ78" s="14"/>
      <c r="AR78" s="14"/>
      <c r="AS78" s="14"/>
      <c r="AT78" s="14"/>
      <c r="AU78" s="14"/>
      <c r="AV78" s="14"/>
      <c r="AW78" s="14"/>
      <c r="AX78" s="14"/>
      <c r="AY78" s="14"/>
      <c r="AZ78" s="14"/>
      <c r="BA78" s="14"/>
      <c r="BB78" s="14"/>
      <c r="BC78" s="14"/>
      <c r="BD78" s="14"/>
      <c r="BE78" s="14"/>
      <c r="BF78" s="14"/>
      <c r="BG78" s="14"/>
      <c r="BH78" s="14"/>
      <c r="BI78" s="14"/>
      <c r="BJ78" s="14"/>
      <c r="BK78" s="14"/>
    </row>
    <row r="79" spans="4:63" ht="15.75" customHeight="1">
      <c r="D79" s="33" t="str">
        <f t="shared" si="3"/>
        <v>[]</v>
      </c>
      <c r="F79" s="63" t="str">
        <f t="shared" ca="1" si="4"/>
        <v/>
      </c>
      <c r="G79" s="65" t="str">
        <f t="shared" ca="1" si="5"/>
        <v>60+</v>
      </c>
      <c r="Q79" s="14"/>
      <c r="R79" s="14"/>
      <c r="S79" s="14"/>
      <c r="T79" s="14"/>
      <c r="U79" s="14"/>
      <c r="V79" s="14"/>
      <c r="W79" s="14"/>
      <c r="X79" s="14"/>
      <c r="Y79" s="14"/>
      <c r="Z79" s="14"/>
      <c r="AA79" s="14"/>
      <c r="AB79" s="14"/>
      <c r="AC79" s="14"/>
      <c r="AD79" s="14"/>
      <c r="AE79" s="14"/>
      <c r="AF79" s="14"/>
      <c r="AG79" s="14"/>
      <c r="AH79" s="14"/>
      <c r="AI79" s="14"/>
      <c r="AJ79" s="14"/>
      <c r="AK79" s="14"/>
      <c r="AL79" s="14"/>
      <c r="AM79" s="14"/>
      <c r="AN79" s="14"/>
      <c r="AO79" s="14"/>
      <c r="AP79" s="14"/>
      <c r="AQ79" s="14"/>
      <c r="AR79" s="14"/>
      <c r="AS79" s="14"/>
      <c r="AT79" s="14"/>
      <c r="AU79" s="14"/>
      <c r="AV79" s="14"/>
      <c r="AW79" s="14"/>
      <c r="AX79" s="14"/>
      <c r="AY79" s="14"/>
      <c r="AZ79" s="14"/>
      <c r="BA79" s="14"/>
      <c r="BB79" s="14"/>
      <c r="BC79" s="14"/>
      <c r="BD79" s="14"/>
      <c r="BE79" s="14"/>
      <c r="BF79" s="14"/>
      <c r="BG79" s="14"/>
      <c r="BH79" s="14"/>
      <c r="BI79" s="14"/>
      <c r="BJ79" s="14"/>
      <c r="BK79" s="14"/>
    </row>
    <row r="80" spans="4:63" ht="15.75" customHeight="1">
      <c r="D80" s="33" t="str">
        <f t="shared" si="3"/>
        <v>[]</v>
      </c>
      <c r="F80" s="63" t="str">
        <f t="shared" ca="1" si="4"/>
        <v/>
      </c>
      <c r="G80" s="65" t="str">
        <f t="shared" ca="1" si="5"/>
        <v>60+</v>
      </c>
      <c r="Q80" s="14"/>
      <c r="R80" s="14"/>
      <c r="S80" s="14"/>
      <c r="T80" s="14"/>
      <c r="U80" s="14"/>
      <c r="V80" s="14"/>
      <c r="W80" s="14"/>
      <c r="X80" s="14"/>
      <c r="Y80" s="14"/>
      <c r="Z80" s="14"/>
      <c r="AA80" s="14"/>
      <c r="AB80" s="14"/>
      <c r="AC80" s="14"/>
      <c r="AD80" s="14"/>
      <c r="AE80" s="14"/>
      <c r="AF80" s="14"/>
      <c r="AG80" s="14"/>
      <c r="AH80" s="14"/>
      <c r="AI80" s="14"/>
      <c r="AJ80" s="14"/>
      <c r="AK80" s="14"/>
      <c r="AL80" s="14"/>
      <c r="AM80" s="14"/>
      <c r="AN80" s="14"/>
      <c r="AO80" s="14"/>
      <c r="AP80" s="14"/>
      <c r="AQ80" s="14"/>
      <c r="AR80" s="14"/>
      <c r="AS80" s="14"/>
      <c r="AT80" s="14"/>
      <c r="AU80" s="14"/>
      <c r="AV80" s="14"/>
      <c r="AW80" s="14"/>
      <c r="AX80" s="14"/>
      <c r="AY80" s="14"/>
      <c r="AZ80" s="14"/>
      <c r="BA80" s="14"/>
      <c r="BB80" s="14"/>
      <c r="BC80" s="14"/>
      <c r="BD80" s="14"/>
      <c r="BE80" s="14"/>
      <c r="BF80" s="14"/>
      <c r="BG80" s="14"/>
      <c r="BH80" s="14"/>
      <c r="BI80" s="14"/>
      <c r="BJ80" s="14"/>
      <c r="BK80" s="14"/>
    </row>
    <row r="81" spans="4:63" ht="15.75" customHeight="1">
      <c r="D81" s="33" t="str">
        <f t="shared" si="3"/>
        <v>[]</v>
      </c>
      <c r="F81" s="63" t="str">
        <f t="shared" ca="1" si="4"/>
        <v/>
      </c>
      <c r="G81" s="65" t="str">
        <f t="shared" ca="1" si="5"/>
        <v>60+</v>
      </c>
      <c r="Q81" s="14"/>
      <c r="R81" s="14"/>
      <c r="S81" s="14"/>
      <c r="T81" s="14"/>
      <c r="U81" s="14"/>
      <c r="V81" s="14"/>
      <c r="W81" s="14"/>
      <c r="X81" s="14"/>
      <c r="Y81" s="14"/>
      <c r="Z81" s="14"/>
      <c r="AA81" s="14"/>
      <c r="AB81" s="14"/>
      <c r="AC81" s="14"/>
      <c r="AD81" s="14"/>
      <c r="AE81" s="14"/>
      <c r="AF81" s="14"/>
      <c r="AG81" s="14"/>
      <c r="AH81" s="14"/>
      <c r="AI81" s="14"/>
      <c r="AJ81" s="14"/>
      <c r="AK81" s="14"/>
      <c r="AL81" s="14"/>
      <c r="AM81" s="14"/>
      <c r="AN81" s="14"/>
      <c r="AO81" s="14"/>
      <c r="AP81" s="14"/>
      <c r="AQ81" s="14"/>
      <c r="AR81" s="14"/>
      <c r="AS81" s="14"/>
      <c r="AT81" s="14"/>
      <c r="AU81" s="14"/>
      <c r="AV81" s="14"/>
      <c r="AW81" s="14"/>
      <c r="AX81" s="14"/>
      <c r="AY81" s="14"/>
      <c r="AZ81" s="14"/>
      <c r="BA81" s="14"/>
      <c r="BB81" s="14"/>
      <c r="BC81" s="14"/>
      <c r="BD81" s="14"/>
      <c r="BE81" s="14"/>
      <c r="BF81" s="14"/>
      <c r="BG81" s="14"/>
      <c r="BH81" s="14"/>
      <c r="BI81" s="14"/>
      <c r="BJ81" s="14"/>
      <c r="BK81" s="14"/>
    </row>
    <row r="82" spans="4:63" ht="15.75" customHeight="1">
      <c r="D82" s="33" t="str">
        <f t="shared" si="3"/>
        <v>[]</v>
      </c>
      <c r="F82" s="63" t="str">
        <f t="shared" ca="1" si="4"/>
        <v/>
      </c>
      <c r="G82" s="65" t="str">
        <f t="shared" ca="1" si="5"/>
        <v>60+</v>
      </c>
      <c r="Q82" s="14"/>
      <c r="R82" s="14"/>
      <c r="S82" s="14"/>
      <c r="T82" s="14"/>
      <c r="U82" s="14"/>
      <c r="V82" s="14"/>
      <c r="W82" s="14"/>
      <c r="X82" s="14"/>
      <c r="Y82" s="14"/>
      <c r="Z82" s="14"/>
      <c r="AA82" s="14"/>
      <c r="AB82" s="14"/>
      <c r="AC82" s="14"/>
      <c r="AD82" s="14"/>
      <c r="AE82" s="14"/>
      <c r="AF82" s="14"/>
      <c r="AG82" s="14"/>
      <c r="AH82" s="14"/>
      <c r="AI82" s="14"/>
      <c r="AJ82" s="14"/>
      <c r="AK82" s="14"/>
      <c r="AL82" s="14"/>
      <c r="AM82" s="14"/>
      <c r="AN82" s="14"/>
      <c r="AO82" s="14"/>
      <c r="AP82" s="14"/>
      <c r="AQ82" s="14"/>
      <c r="AR82" s="14"/>
      <c r="AS82" s="14"/>
      <c r="AT82" s="14"/>
      <c r="AU82" s="14"/>
      <c r="AV82" s="14"/>
      <c r="AW82" s="14"/>
      <c r="AX82" s="14"/>
      <c r="AY82" s="14"/>
      <c r="AZ82" s="14"/>
      <c r="BA82" s="14"/>
      <c r="BB82" s="14"/>
      <c r="BC82" s="14"/>
      <c r="BD82" s="14"/>
      <c r="BE82" s="14"/>
      <c r="BF82" s="14"/>
      <c r="BG82" s="14"/>
      <c r="BH82" s="14"/>
      <c r="BI82" s="14"/>
      <c r="BJ82" s="14"/>
      <c r="BK82" s="14"/>
    </row>
    <row r="83" spans="4:63" ht="15.75" customHeight="1">
      <c r="D83" s="33" t="str">
        <f t="shared" si="3"/>
        <v>[]</v>
      </c>
      <c r="F83" s="63" t="str">
        <f t="shared" ca="1" si="4"/>
        <v/>
      </c>
      <c r="G83" s="65" t="str">
        <f t="shared" ca="1" si="5"/>
        <v>60+</v>
      </c>
      <c r="Q83" s="14"/>
      <c r="R83" s="14"/>
      <c r="S83" s="14"/>
      <c r="T83" s="14"/>
      <c r="U83" s="14"/>
      <c r="V83" s="14"/>
      <c r="W83" s="14"/>
      <c r="X83" s="14"/>
      <c r="Y83" s="14"/>
      <c r="Z83" s="14"/>
      <c r="AA83" s="14"/>
      <c r="AB83" s="14"/>
      <c r="AC83" s="14"/>
      <c r="AD83" s="14"/>
      <c r="AE83" s="14"/>
      <c r="AF83" s="14"/>
      <c r="AG83" s="14"/>
      <c r="AH83" s="14"/>
      <c r="AI83" s="14"/>
      <c r="AJ83" s="14"/>
      <c r="AK83" s="14"/>
      <c r="AL83" s="14"/>
      <c r="AM83" s="14"/>
      <c r="AN83" s="14"/>
      <c r="AO83" s="14"/>
      <c r="AP83" s="14"/>
      <c r="AQ83" s="14"/>
      <c r="AR83" s="14"/>
      <c r="AS83" s="14"/>
      <c r="AT83" s="14"/>
      <c r="AU83" s="14"/>
      <c r="AV83" s="14"/>
      <c r="AW83" s="14"/>
      <c r="AX83" s="14"/>
      <c r="AY83" s="14"/>
      <c r="AZ83" s="14"/>
      <c r="BA83" s="14"/>
      <c r="BB83" s="14"/>
      <c r="BC83" s="14"/>
      <c r="BD83" s="14"/>
      <c r="BE83" s="14"/>
      <c r="BF83" s="14"/>
      <c r="BG83" s="14"/>
      <c r="BH83" s="14"/>
      <c r="BI83" s="14"/>
      <c r="BJ83" s="14"/>
      <c r="BK83" s="14"/>
    </row>
    <row r="84" spans="4:63" ht="15.75" customHeight="1">
      <c r="D84" s="33" t="str">
        <f t="shared" si="3"/>
        <v>[]</v>
      </c>
      <c r="F84" s="63" t="str">
        <f t="shared" ca="1" si="4"/>
        <v/>
      </c>
      <c r="G84" s="65" t="str">
        <f t="shared" ca="1" si="5"/>
        <v>60+</v>
      </c>
      <c r="Q84" s="14"/>
      <c r="R84" s="14"/>
      <c r="S84" s="14"/>
      <c r="T84" s="14"/>
      <c r="U84" s="14"/>
      <c r="V84" s="14"/>
      <c r="W84" s="14"/>
      <c r="X84" s="14"/>
      <c r="Y84" s="14"/>
      <c r="Z84" s="14"/>
      <c r="AA84" s="14"/>
      <c r="AB84" s="14"/>
      <c r="AC84" s="14"/>
      <c r="AD84" s="14"/>
      <c r="AE84" s="14"/>
      <c r="AF84" s="14"/>
      <c r="AG84" s="14"/>
      <c r="AH84" s="14"/>
      <c r="AI84" s="14"/>
      <c r="AJ84" s="14"/>
      <c r="AK84" s="14"/>
      <c r="AL84" s="14"/>
      <c r="AM84" s="14"/>
      <c r="AN84" s="14"/>
      <c r="AO84" s="14"/>
      <c r="AP84" s="14"/>
      <c r="AQ84" s="14"/>
      <c r="AR84" s="14"/>
      <c r="AS84" s="14"/>
      <c r="AT84" s="14"/>
      <c r="AU84" s="14"/>
      <c r="AV84" s="14"/>
      <c r="AW84" s="14"/>
      <c r="AX84" s="14"/>
      <c r="AY84" s="14"/>
      <c r="AZ84" s="14"/>
      <c r="BA84" s="14"/>
      <c r="BB84" s="14"/>
      <c r="BC84" s="14"/>
      <c r="BD84" s="14"/>
      <c r="BE84" s="14"/>
      <c r="BF84" s="14"/>
      <c r="BG84" s="14"/>
      <c r="BH84" s="14"/>
      <c r="BI84" s="14"/>
      <c r="BJ84" s="14"/>
      <c r="BK84" s="14"/>
    </row>
    <row r="85" spans="4:63" ht="15.75" customHeight="1">
      <c r="D85" s="33" t="str">
        <f t="shared" si="3"/>
        <v>[]</v>
      </c>
      <c r="F85" s="63" t="str">
        <f t="shared" ca="1" si="4"/>
        <v/>
      </c>
      <c r="G85" s="65" t="str">
        <f t="shared" ca="1" si="5"/>
        <v>60+</v>
      </c>
      <c r="Q85" s="14"/>
      <c r="R85" s="14"/>
      <c r="S85" s="14"/>
      <c r="T85" s="14"/>
      <c r="U85" s="14"/>
      <c r="V85" s="14"/>
      <c r="W85" s="14"/>
      <c r="X85" s="14"/>
      <c r="Y85" s="14"/>
      <c r="Z85" s="14"/>
      <c r="AA85" s="14"/>
      <c r="AB85" s="14"/>
      <c r="AC85" s="14"/>
      <c r="AD85" s="14"/>
      <c r="AE85" s="14"/>
      <c r="AF85" s="14"/>
      <c r="AG85" s="14"/>
      <c r="AH85" s="14"/>
      <c r="AI85" s="14"/>
      <c r="AJ85" s="14"/>
      <c r="AK85" s="14"/>
      <c r="AL85" s="14"/>
      <c r="AM85" s="14"/>
      <c r="AN85" s="14"/>
      <c r="AO85" s="14"/>
      <c r="AP85" s="14"/>
      <c r="AQ85" s="14"/>
      <c r="AR85" s="14"/>
      <c r="AS85" s="14"/>
      <c r="AT85" s="14"/>
      <c r="AU85" s="14"/>
      <c r="AV85" s="14"/>
      <c r="AW85" s="14"/>
      <c r="AX85" s="14"/>
      <c r="AY85" s="14"/>
      <c r="AZ85" s="14"/>
      <c r="BA85" s="14"/>
      <c r="BB85" s="14"/>
      <c r="BC85" s="14"/>
      <c r="BD85" s="14"/>
      <c r="BE85" s="14"/>
      <c r="BF85" s="14"/>
      <c r="BG85" s="14"/>
      <c r="BH85" s="14"/>
      <c r="BI85" s="14"/>
      <c r="BJ85" s="14"/>
      <c r="BK85" s="14"/>
    </row>
    <row r="86" spans="4:63" ht="15.75" customHeight="1">
      <c r="D86" s="33" t="str">
        <f t="shared" si="3"/>
        <v>[]</v>
      </c>
      <c r="F86" s="63" t="str">
        <f t="shared" ca="1" si="4"/>
        <v/>
      </c>
      <c r="G86" s="65" t="str">
        <f t="shared" ca="1" si="5"/>
        <v>60+</v>
      </c>
      <c r="Q86" s="14"/>
      <c r="R86" s="14"/>
      <c r="S86" s="14"/>
      <c r="T86" s="14"/>
      <c r="U86" s="14"/>
      <c r="V86" s="14"/>
      <c r="W86" s="14"/>
      <c r="X86" s="14"/>
      <c r="Y86" s="14"/>
      <c r="Z86" s="14"/>
      <c r="AA86" s="14"/>
      <c r="AB86" s="14"/>
      <c r="AC86" s="14"/>
      <c r="AD86" s="14"/>
      <c r="AE86" s="14"/>
      <c r="AF86" s="14"/>
      <c r="AG86" s="14"/>
      <c r="AH86" s="14"/>
      <c r="AI86" s="14"/>
      <c r="AJ86" s="14"/>
      <c r="AK86" s="14"/>
      <c r="AL86" s="14"/>
      <c r="AM86" s="14"/>
      <c r="AN86" s="14"/>
      <c r="AO86" s="14"/>
      <c r="AP86" s="14"/>
      <c r="AQ86" s="14"/>
      <c r="AR86" s="14"/>
      <c r="AS86" s="14"/>
      <c r="AT86" s="14"/>
      <c r="AU86" s="14"/>
      <c r="AV86" s="14"/>
      <c r="AW86" s="14"/>
      <c r="AX86" s="14"/>
      <c r="AY86" s="14"/>
      <c r="AZ86" s="14"/>
      <c r="BA86" s="14"/>
      <c r="BB86" s="14"/>
      <c r="BC86" s="14"/>
      <c r="BD86" s="14"/>
      <c r="BE86" s="14"/>
      <c r="BF86" s="14"/>
      <c r="BG86" s="14"/>
      <c r="BH86" s="14"/>
      <c r="BI86" s="14"/>
      <c r="BJ86" s="14"/>
      <c r="BK86" s="14"/>
    </row>
    <row r="87" spans="4:63" ht="15.75" customHeight="1">
      <c r="D87" s="33" t="str">
        <f t="shared" si="3"/>
        <v>[]</v>
      </c>
      <c r="F87" s="63" t="str">
        <f t="shared" ca="1" si="4"/>
        <v/>
      </c>
      <c r="G87" s="65" t="str">
        <f t="shared" ca="1" si="5"/>
        <v>60+</v>
      </c>
      <c r="Q87" s="14"/>
      <c r="R87" s="14"/>
      <c r="S87" s="14"/>
      <c r="T87" s="14"/>
      <c r="U87" s="14"/>
      <c r="V87" s="14"/>
      <c r="W87" s="14"/>
      <c r="X87" s="14"/>
      <c r="Y87" s="14"/>
      <c r="Z87" s="14"/>
      <c r="AA87" s="14"/>
      <c r="AB87" s="14"/>
      <c r="AC87" s="14"/>
      <c r="AD87" s="14"/>
      <c r="AE87" s="14"/>
      <c r="AF87" s="14"/>
      <c r="AG87" s="14"/>
      <c r="AH87" s="14"/>
      <c r="AI87" s="14"/>
      <c r="AJ87" s="14"/>
      <c r="AK87" s="14"/>
      <c r="AL87" s="14"/>
      <c r="AM87" s="14"/>
      <c r="AN87" s="14"/>
      <c r="AO87" s="14"/>
      <c r="AP87" s="14"/>
      <c r="AQ87" s="14"/>
      <c r="AR87" s="14"/>
      <c r="AS87" s="14"/>
      <c r="AT87" s="14"/>
      <c r="AU87" s="14"/>
      <c r="AV87" s="14"/>
      <c r="AW87" s="14"/>
      <c r="AX87" s="14"/>
      <c r="AY87" s="14"/>
      <c r="AZ87" s="14"/>
      <c r="BA87" s="14"/>
      <c r="BB87" s="14"/>
      <c r="BC87" s="14"/>
      <c r="BD87" s="14"/>
      <c r="BE87" s="14"/>
      <c r="BF87" s="14"/>
      <c r="BG87" s="14"/>
      <c r="BH87" s="14"/>
      <c r="BI87" s="14"/>
      <c r="BJ87" s="14"/>
      <c r="BK87" s="14"/>
    </row>
    <row r="88" spans="4:63" ht="15.75" customHeight="1">
      <c r="D88" s="33" t="str">
        <f t="shared" si="3"/>
        <v>[]</v>
      </c>
      <c r="F88" s="63" t="str">
        <f t="shared" ca="1" si="4"/>
        <v/>
      </c>
      <c r="G88" s="65" t="str">
        <f t="shared" ca="1" si="5"/>
        <v>60+</v>
      </c>
      <c r="Q88" s="14"/>
      <c r="R88" s="14"/>
      <c r="S88" s="14"/>
      <c r="T88" s="14"/>
      <c r="U88" s="14"/>
      <c r="V88" s="14"/>
      <c r="W88" s="14"/>
      <c r="X88" s="14"/>
      <c r="Y88" s="14"/>
      <c r="Z88" s="14"/>
      <c r="AA88" s="14"/>
      <c r="AB88" s="14"/>
      <c r="AC88" s="14"/>
      <c r="AD88" s="14"/>
      <c r="AE88" s="14"/>
      <c r="AF88" s="14"/>
      <c r="AG88" s="14"/>
      <c r="AH88" s="14"/>
      <c r="AI88" s="14"/>
      <c r="AJ88" s="14"/>
      <c r="AK88" s="14"/>
      <c r="AL88" s="14"/>
      <c r="AM88" s="14"/>
      <c r="AN88" s="14"/>
      <c r="AO88" s="14"/>
      <c r="AP88" s="14"/>
      <c r="AQ88" s="14"/>
      <c r="AR88" s="14"/>
      <c r="AS88" s="14"/>
      <c r="AT88" s="14"/>
      <c r="AU88" s="14"/>
      <c r="AV88" s="14"/>
      <c r="AW88" s="14"/>
      <c r="AX88" s="14"/>
      <c r="AY88" s="14"/>
      <c r="AZ88" s="14"/>
      <c r="BA88" s="14"/>
      <c r="BB88" s="14"/>
      <c r="BC88" s="14"/>
      <c r="BD88" s="14"/>
      <c r="BE88" s="14"/>
      <c r="BF88" s="14"/>
      <c r="BG88" s="14"/>
      <c r="BH88" s="14"/>
      <c r="BI88" s="14"/>
      <c r="BJ88" s="14"/>
      <c r="BK88" s="14"/>
    </row>
    <row r="89" spans="4:63" ht="15.75" customHeight="1">
      <c r="D89" s="33" t="str">
        <f t="shared" si="3"/>
        <v>[]</v>
      </c>
      <c r="F89" s="63" t="str">
        <f t="shared" ca="1" si="4"/>
        <v/>
      </c>
      <c r="G89" s="65" t="str">
        <f t="shared" ca="1" si="5"/>
        <v>60+</v>
      </c>
      <c r="Q89" s="14"/>
      <c r="R89" s="14"/>
      <c r="S89" s="14"/>
      <c r="T89" s="14"/>
      <c r="U89" s="14"/>
      <c r="V89" s="14"/>
      <c r="W89" s="14"/>
      <c r="X89" s="14"/>
      <c r="Y89" s="14"/>
      <c r="Z89" s="14"/>
      <c r="AA89" s="14"/>
      <c r="AB89" s="14"/>
      <c r="AC89" s="14"/>
      <c r="AD89" s="14"/>
      <c r="AE89" s="14"/>
      <c r="AF89" s="14"/>
      <c r="AG89" s="14"/>
      <c r="AH89" s="14"/>
      <c r="AI89" s="14"/>
      <c r="AJ89" s="14"/>
      <c r="AK89" s="14"/>
      <c r="AL89" s="14"/>
      <c r="AM89" s="14"/>
      <c r="AN89" s="14"/>
      <c r="AO89" s="14"/>
      <c r="AP89" s="14"/>
      <c r="AQ89" s="14"/>
      <c r="AR89" s="14"/>
      <c r="AS89" s="14"/>
      <c r="AT89" s="14"/>
      <c r="AU89" s="14"/>
      <c r="AV89" s="14"/>
      <c r="AW89" s="14"/>
      <c r="AX89" s="14"/>
      <c r="AY89" s="14"/>
      <c r="AZ89" s="14"/>
      <c r="BA89" s="14"/>
      <c r="BB89" s="14"/>
      <c r="BC89" s="14"/>
      <c r="BD89" s="14"/>
      <c r="BE89" s="14"/>
      <c r="BF89" s="14"/>
      <c r="BG89" s="14"/>
      <c r="BH89" s="14"/>
      <c r="BI89" s="14"/>
      <c r="BJ89" s="14"/>
      <c r="BK89" s="14"/>
    </row>
    <row r="90" spans="4:63" ht="15.75" customHeight="1">
      <c r="D90" s="33" t="str">
        <f t="shared" si="3"/>
        <v>[]</v>
      </c>
      <c r="F90" s="63" t="str">
        <f t="shared" ca="1" si="4"/>
        <v/>
      </c>
      <c r="G90" s="65" t="str">
        <f t="shared" ca="1" si="5"/>
        <v>60+</v>
      </c>
      <c r="Q90" s="14"/>
      <c r="R90" s="14"/>
      <c r="S90" s="14"/>
      <c r="T90" s="14"/>
      <c r="U90" s="14"/>
      <c r="V90" s="14"/>
      <c r="W90" s="14"/>
      <c r="X90" s="14"/>
      <c r="Y90" s="14"/>
      <c r="Z90" s="14"/>
      <c r="AA90" s="14"/>
      <c r="AB90" s="14"/>
      <c r="AC90" s="14"/>
      <c r="AD90" s="14"/>
      <c r="AE90" s="14"/>
      <c r="AF90" s="14"/>
      <c r="AG90" s="14"/>
      <c r="AH90" s="14"/>
      <c r="AI90" s="14"/>
      <c r="AJ90" s="14"/>
      <c r="AK90" s="14"/>
      <c r="AL90" s="14"/>
      <c r="AM90" s="14"/>
      <c r="AN90" s="14"/>
      <c r="AO90" s="14"/>
      <c r="AP90" s="14"/>
      <c r="AQ90" s="14"/>
      <c r="AR90" s="14"/>
      <c r="AS90" s="14"/>
      <c r="AT90" s="14"/>
      <c r="AU90" s="14"/>
      <c r="AV90" s="14"/>
      <c r="AW90" s="14"/>
      <c r="AX90" s="14"/>
      <c r="AY90" s="14"/>
      <c r="AZ90" s="14"/>
      <c r="BA90" s="14"/>
      <c r="BB90" s="14"/>
      <c r="BC90" s="14"/>
      <c r="BD90" s="14"/>
      <c r="BE90" s="14"/>
      <c r="BF90" s="14"/>
      <c r="BG90" s="14"/>
      <c r="BH90" s="14"/>
      <c r="BI90" s="14"/>
      <c r="BJ90" s="14"/>
      <c r="BK90" s="14"/>
    </row>
    <row r="91" spans="4:63" ht="15.75" customHeight="1">
      <c r="D91" s="33" t="str">
        <f t="shared" si="3"/>
        <v>[]</v>
      </c>
      <c r="F91" s="63" t="str">
        <f t="shared" ca="1" si="4"/>
        <v/>
      </c>
      <c r="G91" s="65" t="str">
        <f t="shared" ca="1" si="5"/>
        <v>60+</v>
      </c>
      <c r="Q91" s="14"/>
      <c r="R91" s="14"/>
      <c r="S91" s="14"/>
      <c r="T91" s="14"/>
      <c r="U91" s="14"/>
      <c r="V91" s="14"/>
      <c r="W91" s="14"/>
      <c r="X91" s="14"/>
      <c r="Y91" s="14"/>
      <c r="Z91" s="14"/>
      <c r="AA91" s="14"/>
      <c r="AB91" s="14"/>
      <c r="AC91" s="14"/>
      <c r="AD91" s="14"/>
      <c r="AE91" s="14"/>
      <c r="AF91" s="14"/>
      <c r="AG91" s="14"/>
      <c r="AH91" s="14"/>
      <c r="AI91" s="14"/>
      <c r="AJ91" s="14"/>
      <c r="AK91" s="14"/>
      <c r="AL91" s="14"/>
      <c r="AM91" s="14"/>
      <c r="AN91" s="14"/>
      <c r="AO91" s="14"/>
      <c r="AP91" s="14"/>
      <c r="AQ91" s="14"/>
      <c r="AR91" s="14"/>
      <c r="AS91" s="14"/>
      <c r="AT91" s="14"/>
      <c r="AU91" s="14"/>
      <c r="AV91" s="14"/>
      <c r="AW91" s="14"/>
      <c r="AX91" s="14"/>
      <c r="AY91" s="14"/>
      <c r="AZ91" s="14"/>
      <c r="BA91" s="14"/>
      <c r="BB91" s="14"/>
      <c r="BC91" s="14"/>
      <c r="BD91" s="14"/>
      <c r="BE91" s="14"/>
      <c r="BF91" s="14"/>
      <c r="BG91" s="14"/>
      <c r="BH91" s="14"/>
      <c r="BI91" s="14"/>
      <c r="BJ91" s="14"/>
      <c r="BK91" s="14"/>
    </row>
    <row r="92" spans="4:63" ht="15.75" customHeight="1">
      <c r="D92" s="33" t="str">
        <f t="shared" si="3"/>
        <v>[]</v>
      </c>
      <c r="F92" s="63" t="str">
        <f t="shared" ca="1" si="4"/>
        <v/>
      </c>
      <c r="G92" s="65" t="str">
        <f t="shared" ca="1" si="5"/>
        <v>60+</v>
      </c>
      <c r="Q92" s="14"/>
      <c r="R92" s="14"/>
      <c r="S92" s="14"/>
      <c r="T92" s="14"/>
      <c r="U92" s="14"/>
      <c r="V92" s="14"/>
      <c r="W92" s="14"/>
      <c r="X92" s="14"/>
      <c r="Y92" s="14"/>
      <c r="Z92" s="14"/>
      <c r="AA92" s="14"/>
      <c r="AB92" s="14"/>
      <c r="AC92" s="14"/>
      <c r="AD92" s="14"/>
      <c r="AE92" s="14"/>
      <c r="AF92" s="14"/>
      <c r="AG92" s="14"/>
      <c r="AH92" s="14"/>
      <c r="AI92" s="14"/>
      <c r="AJ92" s="14"/>
      <c r="AK92" s="14"/>
      <c r="AL92" s="14"/>
      <c r="AM92" s="14"/>
      <c r="AN92" s="14"/>
      <c r="AO92" s="14"/>
      <c r="AP92" s="14"/>
      <c r="AQ92" s="14"/>
      <c r="AR92" s="14"/>
      <c r="AS92" s="14"/>
      <c r="AT92" s="14"/>
      <c r="AU92" s="14"/>
      <c r="AV92" s="14"/>
      <c r="AW92" s="14"/>
      <c r="AX92" s="14"/>
      <c r="AY92" s="14"/>
      <c r="AZ92" s="14"/>
      <c r="BA92" s="14"/>
      <c r="BB92" s="14"/>
      <c r="BC92" s="14"/>
      <c r="BD92" s="14"/>
      <c r="BE92" s="14"/>
      <c r="BF92" s="14"/>
      <c r="BG92" s="14"/>
      <c r="BH92" s="14"/>
      <c r="BI92" s="14"/>
      <c r="BJ92" s="14"/>
      <c r="BK92" s="14"/>
    </row>
    <row r="93" spans="4:63" ht="15.75" customHeight="1">
      <c r="D93" s="33" t="str">
        <f t="shared" si="3"/>
        <v>[]</v>
      </c>
      <c r="F93" s="63" t="str">
        <f t="shared" ca="1" si="4"/>
        <v/>
      </c>
      <c r="G93" s="65" t="str">
        <f t="shared" ca="1" si="5"/>
        <v>60+</v>
      </c>
      <c r="Q93" s="14"/>
      <c r="R93" s="14"/>
      <c r="S93" s="14"/>
      <c r="T93" s="14"/>
      <c r="U93" s="14"/>
      <c r="V93" s="14"/>
      <c r="W93" s="14"/>
      <c r="X93" s="14"/>
      <c r="Y93" s="14"/>
      <c r="Z93" s="14"/>
      <c r="AA93" s="14"/>
      <c r="AB93" s="14"/>
      <c r="AC93" s="14"/>
      <c r="AD93" s="14"/>
      <c r="AE93" s="14"/>
      <c r="AF93" s="14"/>
      <c r="AG93" s="14"/>
      <c r="AH93" s="14"/>
      <c r="AI93" s="14"/>
      <c r="AJ93" s="14"/>
      <c r="AK93" s="14"/>
      <c r="AL93" s="14"/>
      <c r="AM93" s="14"/>
      <c r="AN93" s="14"/>
      <c r="AO93" s="14"/>
      <c r="AP93" s="14"/>
      <c r="AQ93" s="14"/>
      <c r="AR93" s="14"/>
      <c r="AS93" s="14"/>
      <c r="AT93" s="14"/>
      <c r="AU93" s="14"/>
      <c r="AV93" s="14"/>
      <c r="AW93" s="14"/>
      <c r="AX93" s="14"/>
      <c r="AY93" s="14"/>
      <c r="AZ93" s="14"/>
      <c r="BA93" s="14"/>
      <c r="BB93" s="14"/>
      <c r="BC93" s="14"/>
      <c r="BD93" s="14"/>
      <c r="BE93" s="14"/>
      <c r="BF93" s="14"/>
      <c r="BG93" s="14"/>
      <c r="BH93" s="14"/>
      <c r="BI93" s="14"/>
      <c r="BJ93" s="14"/>
      <c r="BK93" s="14"/>
    </row>
    <row r="94" spans="4:63" ht="15.75" customHeight="1">
      <c r="D94" s="33" t="str">
        <f t="shared" si="3"/>
        <v>[]</v>
      </c>
      <c r="F94" s="63" t="str">
        <f t="shared" ca="1" si="4"/>
        <v/>
      </c>
      <c r="G94" s="65" t="str">
        <f t="shared" ca="1" si="5"/>
        <v>60+</v>
      </c>
      <c r="Q94" s="14"/>
      <c r="R94" s="14"/>
      <c r="S94" s="14"/>
      <c r="T94" s="14"/>
      <c r="U94" s="14"/>
      <c r="V94" s="14"/>
      <c r="W94" s="14"/>
      <c r="X94" s="14"/>
      <c r="Y94" s="14"/>
      <c r="Z94" s="14"/>
      <c r="AA94" s="14"/>
      <c r="AB94" s="14"/>
      <c r="AC94" s="14"/>
      <c r="AD94" s="14"/>
      <c r="AE94" s="14"/>
      <c r="AF94" s="14"/>
      <c r="AG94" s="14"/>
      <c r="AH94" s="14"/>
      <c r="AI94" s="14"/>
      <c r="AJ94" s="14"/>
      <c r="AK94" s="14"/>
      <c r="AL94" s="14"/>
      <c r="AM94" s="14"/>
      <c r="AN94" s="14"/>
      <c r="AO94" s="14"/>
      <c r="AP94" s="14"/>
      <c r="AQ94" s="14"/>
      <c r="AR94" s="14"/>
      <c r="AS94" s="14"/>
      <c r="AT94" s="14"/>
      <c r="AU94" s="14"/>
      <c r="AV94" s="14"/>
      <c r="AW94" s="14"/>
      <c r="AX94" s="14"/>
      <c r="AY94" s="14"/>
      <c r="AZ94" s="14"/>
      <c r="BA94" s="14"/>
      <c r="BB94" s="14"/>
      <c r="BC94" s="14"/>
      <c r="BD94" s="14"/>
      <c r="BE94" s="14"/>
      <c r="BF94" s="14"/>
      <c r="BG94" s="14"/>
      <c r="BH94" s="14"/>
      <c r="BI94" s="14"/>
      <c r="BJ94" s="14"/>
      <c r="BK94" s="14"/>
    </row>
    <row r="95" spans="4:63" ht="15.75" customHeight="1">
      <c r="D95" s="33" t="str">
        <f t="shared" si="3"/>
        <v>[]</v>
      </c>
      <c r="F95" s="63" t="str">
        <f t="shared" ca="1" si="4"/>
        <v/>
      </c>
      <c r="G95" s="65" t="str">
        <f t="shared" ca="1" si="5"/>
        <v>60+</v>
      </c>
      <c r="Q95" s="14"/>
      <c r="R95" s="14"/>
      <c r="S95" s="14"/>
      <c r="T95" s="14"/>
      <c r="U95" s="14"/>
      <c r="V95" s="14"/>
      <c r="W95" s="14"/>
      <c r="X95" s="14"/>
      <c r="Y95" s="14"/>
      <c r="Z95" s="14"/>
      <c r="AA95" s="14"/>
      <c r="AB95" s="14"/>
      <c r="AC95" s="14"/>
      <c r="AD95" s="14"/>
      <c r="AE95" s="14"/>
      <c r="AF95" s="14"/>
      <c r="AG95" s="14"/>
      <c r="AH95" s="14"/>
      <c r="AI95" s="14"/>
      <c r="AJ95" s="14"/>
      <c r="AK95" s="14"/>
      <c r="AL95" s="14"/>
      <c r="AM95" s="14"/>
      <c r="AN95" s="14"/>
      <c r="AO95" s="14"/>
      <c r="AP95" s="14"/>
      <c r="AQ95" s="14"/>
      <c r="AR95" s="14"/>
      <c r="AS95" s="14"/>
      <c r="AT95" s="14"/>
      <c r="AU95" s="14"/>
      <c r="AV95" s="14"/>
      <c r="AW95" s="14"/>
      <c r="AX95" s="14"/>
      <c r="AY95" s="14"/>
      <c r="AZ95" s="14"/>
      <c r="BA95" s="14"/>
      <c r="BB95" s="14"/>
      <c r="BC95" s="14"/>
      <c r="BD95" s="14"/>
      <c r="BE95" s="14"/>
      <c r="BF95" s="14"/>
      <c r="BG95" s="14"/>
      <c r="BH95" s="14"/>
      <c r="BI95" s="14"/>
      <c r="BJ95" s="14"/>
      <c r="BK95" s="14"/>
    </row>
    <row r="96" spans="4:63" ht="15.75" customHeight="1">
      <c r="D96" s="33" t="str">
        <f t="shared" si="3"/>
        <v>[]</v>
      </c>
      <c r="F96" s="63" t="str">
        <f t="shared" ca="1" si="4"/>
        <v/>
      </c>
      <c r="G96" s="65" t="str">
        <f t="shared" ca="1" si="5"/>
        <v>60+</v>
      </c>
      <c r="Q96" s="14"/>
      <c r="R96" s="14"/>
      <c r="S96" s="14"/>
      <c r="T96" s="14"/>
      <c r="U96" s="14"/>
      <c r="V96" s="14"/>
      <c r="W96" s="14"/>
      <c r="X96" s="14"/>
      <c r="Y96" s="14"/>
      <c r="Z96" s="14"/>
      <c r="AA96" s="14"/>
      <c r="AB96" s="14"/>
      <c r="AC96" s="14"/>
      <c r="AD96" s="14"/>
      <c r="AE96" s="14"/>
      <c r="AF96" s="14"/>
      <c r="AG96" s="14"/>
      <c r="AH96" s="14"/>
      <c r="AI96" s="14"/>
      <c r="AJ96" s="14"/>
      <c r="AK96" s="14"/>
      <c r="AL96" s="14"/>
      <c r="AM96" s="14"/>
      <c r="AN96" s="14"/>
      <c r="AO96" s="14"/>
      <c r="AP96" s="14"/>
      <c r="AQ96" s="14"/>
      <c r="AR96" s="14"/>
      <c r="AS96" s="14"/>
      <c r="AT96" s="14"/>
      <c r="AU96" s="14"/>
      <c r="AV96" s="14"/>
      <c r="AW96" s="14"/>
      <c r="AX96" s="14"/>
      <c r="AY96" s="14"/>
      <c r="AZ96" s="14"/>
      <c r="BA96" s="14"/>
      <c r="BB96" s="14"/>
      <c r="BC96" s="14"/>
      <c r="BD96" s="14"/>
      <c r="BE96" s="14"/>
      <c r="BF96" s="14"/>
      <c r="BG96" s="14"/>
      <c r="BH96" s="14"/>
      <c r="BI96" s="14"/>
      <c r="BJ96" s="14"/>
      <c r="BK96" s="14"/>
    </row>
    <row r="97" spans="4:63" ht="15.75" customHeight="1">
      <c r="D97" s="33" t="str">
        <f t="shared" si="3"/>
        <v>[]</v>
      </c>
      <c r="F97" s="63" t="str">
        <f t="shared" ca="1" si="4"/>
        <v/>
      </c>
      <c r="G97" s="65" t="str">
        <f t="shared" ca="1" si="5"/>
        <v>60+</v>
      </c>
      <c r="Q97" s="14"/>
      <c r="R97" s="14"/>
      <c r="S97" s="14"/>
      <c r="T97" s="14"/>
      <c r="U97" s="14"/>
      <c r="V97" s="14"/>
      <c r="W97" s="14"/>
      <c r="X97" s="14"/>
      <c r="Y97" s="14"/>
      <c r="Z97" s="14"/>
      <c r="AA97" s="14"/>
      <c r="AB97" s="14"/>
      <c r="AC97" s="14"/>
      <c r="AD97" s="14"/>
      <c r="AE97" s="14"/>
      <c r="AF97" s="14"/>
      <c r="AG97" s="14"/>
      <c r="AH97" s="14"/>
      <c r="AI97" s="14"/>
      <c r="AJ97" s="14"/>
      <c r="AK97" s="14"/>
      <c r="AL97" s="14"/>
      <c r="AM97" s="14"/>
      <c r="AN97" s="14"/>
      <c r="AO97" s="14"/>
      <c r="AP97" s="14"/>
      <c r="AQ97" s="14"/>
      <c r="AR97" s="14"/>
      <c r="AS97" s="14"/>
      <c r="AT97" s="14"/>
      <c r="AU97" s="14"/>
      <c r="AV97" s="14"/>
      <c r="AW97" s="14"/>
      <c r="AX97" s="14"/>
      <c r="AY97" s="14"/>
      <c r="AZ97" s="14"/>
      <c r="BA97" s="14"/>
      <c r="BB97" s="14"/>
      <c r="BC97" s="14"/>
      <c r="BD97" s="14"/>
      <c r="BE97" s="14"/>
      <c r="BF97" s="14"/>
      <c r="BG97" s="14"/>
      <c r="BH97" s="14"/>
      <c r="BI97" s="14"/>
      <c r="BJ97" s="14"/>
      <c r="BK97" s="14"/>
    </row>
    <row r="98" spans="4:63" ht="15.75" customHeight="1">
      <c r="D98" s="33" t="str">
        <f t="shared" si="3"/>
        <v>[]</v>
      </c>
      <c r="F98" s="63" t="str">
        <f t="shared" ca="1" si="4"/>
        <v/>
      </c>
      <c r="G98" s="65" t="str">
        <f t="shared" ca="1" si="5"/>
        <v>60+</v>
      </c>
      <c r="Q98" s="14"/>
      <c r="R98" s="14"/>
      <c r="S98" s="14"/>
      <c r="T98" s="14"/>
      <c r="U98" s="14"/>
      <c r="V98" s="14"/>
      <c r="W98" s="14"/>
      <c r="X98" s="14"/>
      <c r="Y98" s="14"/>
      <c r="Z98" s="14"/>
      <c r="AA98" s="14"/>
      <c r="AB98" s="14"/>
      <c r="AC98" s="14"/>
      <c r="AD98" s="14"/>
      <c r="AE98" s="14"/>
      <c r="AF98" s="14"/>
      <c r="AG98" s="14"/>
      <c r="AH98" s="14"/>
      <c r="AI98" s="14"/>
      <c r="AJ98" s="14"/>
      <c r="AK98" s="14"/>
      <c r="AL98" s="14"/>
      <c r="AM98" s="14"/>
      <c r="AN98" s="14"/>
      <c r="AO98" s="14"/>
      <c r="AP98" s="14"/>
      <c r="AQ98" s="14"/>
      <c r="AR98" s="14"/>
      <c r="AS98" s="14"/>
      <c r="AT98" s="14"/>
      <c r="AU98" s="14"/>
      <c r="AV98" s="14"/>
      <c r="AW98" s="14"/>
      <c r="AX98" s="14"/>
      <c r="AY98" s="14"/>
      <c r="AZ98" s="14"/>
      <c r="BA98" s="14"/>
      <c r="BB98" s="14"/>
      <c r="BC98" s="14"/>
      <c r="BD98" s="14"/>
      <c r="BE98" s="14"/>
      <c r="BF98" s="14"/>
      <c r="BG98" s="14"/>
      <c r="BH98" s="14"/>
      <c r="BI98" s="14"/>
      <c r="BJ98" s="14"/>
      <c r="BK98" s="14"/>
    </row>
    <row r="99" spans="4:63" ht="15.75" customHeight="1">
      <c r="D99" s="33" t="str">
        <f t="shared" si="3"/>
        <v>[]</v>
      </c>
      <c r="F99" s="63" t="str">
        <f t="shared" ca="1" si="4"/>
        <v/>
      </c>
      <c r="G99" s="65" t="str">
        <f t="shared" ca="1" si="5"/>
        <v>60+</v>
      </c>
      <c r="Q99" s="14"/>
      <c r="R99" s="14"/>
      <c r="S99" s="14"/>
      <c r="T99" s="14"/>
      <c r="U99" s="14"/>
      <c r="V99" s="14"/>
      <c r="W99" s="14"/>
      <c r="X99" s="14"/>
      <c r="Y99" s="14"/>
      <c r="Z99" s="14"/>
      <c r="AA99" s="14"/>
      <c r="AB99" s="14"/>
      <c r="AC99" s="14"/>
      <c r="AD99" s="14"/>
      <c r="AE99" s="14"/>
      <c r="AF99" s="14"/>
      <c r="AG99" s="14"/>
      <c r="AH99" s="14"/>
      <c r="AI99" s="14"/>
      <c r="AJ99" s="14"/>
      <c r="AK99" s="14"/>
      <c r="AL99" s="14"/>
      <c r="AM99" s="14"/>
      <c r="AN99" s="14"/>
      <c r="AO99" s="14"/>
      <c r="AP99" s="14"/>
      <c r="AQ99" s="14"/>
      <c r="AR99" s="14"/>
      <c r="AS99" s="14"/>
      <c r="AT99" s="14"/>
      <c r="AU99" s="14"/>
      <c r="AV99" s="14"/>
      <c r="AW99" s="14"/>
      <c r="AX99" s="14"/>
      <c r="AY99" s="14"/>
      <c r="AZ99" s="14"/>
      <c r="BA99" s="14"/>
      <c r="BB99" s="14"/>
      <c r="BC99" s="14"/>
      <c r="BD99" s="14"/>
      <c r="BE99" s="14"/>
      <c r="BF99" s="14"/>
      <c r="BG99" s="14"/>
      <c r="BH99" s="14"/>
      <c r="BI99" s="14"/>
      <c r="BJ99" s="14"/>
      <c r="BK99" s="14"/>
    </row>
    <row r="100" spans="4:63" ht="15.75" customHeight="1">
      <c r="D100" s="33" t="str">
        <f t="shared" si="3"/>
        <v>[]</v>
      </c>
      <c r="F100" s="63" t="str">
        <f t="shared" ca="1" si="4"/>
        <v/>
      </c>
      <c r="G100" s="65" t="str">
        <f t="shared" ca="1" si="5"/>
        <v>60+</v>
      </c>
      <c r="Q100" s="14"/>
      <c r="R100" s="14"/>
      <c r="S100" s="14"/>
      <c r="T100" s="14"/>
      <c r="U100" s="14"/>
      <c r="V100" s="14"/>
      <c r="W100" s="14"/>
      <c r="X100" s="14"/>
      <c r="Y100" s="14"/>
      <c r="Z100" s="14"/>
      <c r="AA100" s="14"/>
      <c r="AB100" s="14"/>
      <c r="AC100" s="14"/>
      <c r="AD100" s="14"/>
      <c r="AE100" s="14"/>
      <c r="AF100" s="14"/>
      <c r="AG100" s="14"/>
      <c r="AH100" s="14"/>
      <c r="AI100" s="14"/>
      <c r="AJ100" s="14"/>
      <c r="AK100" s="14"/>
      <c r="AL100" s="14"/>
      <c r="AM100" s="14"/>
      <c r="AN100" s="14"/>
      <c r="AO100" s="14"/>
      <c r="AP100" s="14"/>
      <c r="AQ100" s="14"/>
      <c r="AR100" s="14"/>
      <c r="AS100" s="14"/>
      <c r="AT100" s="14"/>
      <c r="AU100" s="14"/>
      <c r="AV100" s="14"/>
      <c r="AW100" s="14"/>
      <c r="AX100" s="14"/>
      <c r="AY100" s="14"/>
      <c r="AZ100" s="14"/>
      <c r="BA100" s="14"/>
      <c r="BB100" s="14"/>
      <c r="BC100" s="14"/>
      <c r="BD100" s="14"/>
      <c r="BE100" s="14"/>
      <c r="BF100" s="14"/>
      <c r="BG100" s="14"/>
      <c r="BH100" s="14"/>
      <c r="BI100" s="14"/>
      <c r="BJ100" s="14"/>
      <c r="BK100" s="14"/>
    </row>
    <row r="101" spans="4:63" ht="15.75" customHeight="1">
      <c r="D101" s="33" t="str">
        <f t="shared" si="3"/>
        <v>[]</v>
      </c>
      <c r="F101" s="63" t="str">
        <f t="shared" ca="1" si="4"/>
        <v/>
      </c>
      <c r="G101" s="65" t="str">
        <f t="shared" ca="1" si="5"/>
        <v>60+</v>
      </c>
      <c r="Q101" s="14"/>
      <c r="R101" s="14"/>
      <c r="S101" s="14"/>
      <c r="T101" s="14"/>
      <c r="U101" s="14"/>
      <c r="V101" s="14"/>
      <c r="W101" s="14"/>
      <c r="X101" s="14"/>
      <c r="Y101" s="14"/>
      <c r="Z101" s="14"/>
      <c r="AA101" s="14"/>
      <c r="AB101" s="14"/>
      <c r="AC101" s="14"/>
      <c r="AD101" s="14"/>
      <c r="AE101" s="14"/>
      <c r="AF101" s="14"/>
      <c r="AG101" s="14"/>
      <c r="AH101" s="14"/>
      <c r="AI101" s="14"/>
      <c r="AJ101" s="14"/>
      <c r="AK101" s="14"/>
      <c r="AL101" s="14"/>
      <c r="AM101" s="14"/>
      <c r="AN101" s="14"/>
      <c r="AO101" s="14"/>
      <c r="AP101" s="14"/>
      <c r="AQ101" s="14"/>
      <c r="AR101" s="14"/>
      <c r="AS101" s="14"/>
      <c r="AT101" s="14"/>
      <c r="AU101" s="14"/>
      <c r="AV101" s="14"/>
      <c r="AW101" s="14"/>
      <c r="AX101" s="14"/>
      <c r="AY101" s="14"/>
      <c r="AZ101" s="14"/>
      <c r="BA101" s="14"/>
      <c r="BB101" s="14"/>
      <c r="BC101" s="14"/>
      <c r="BD101" s="14"/>
      <c r="BE101" s="14"/>
      <c r="BF101" s="14"/>
      <c r="BG101" s="14"/>
      <c r="BH101" s="14"/>
      <c r="BI101" s="14"/>
      <c r="BJ101" s="14"/>
      <c r="BK101" s="14"/>
    </row>
    <row r="102" spans="4:63" ht="15.75" customHeight="1">
      <c r="D102" s="33" t="str">
        <f t="shared" si="3"/>
        <v>[]</v>
      </c>
      <c r="F102" s="63" t="str">
        <f t="shared" ca="1" si="4"/>
        <v/>
      </c>
      <c r="G102" s="65" t="str">
        <f t="shared" ca="1" si="5"/>
        <v>60+</v>
      </c>
      <c r="Q102" s="14"/>
      <c r="R102" s="14"/>
      <c r="S102" s="14"/>
      <c r="T102" s="14"/>
      <c r="U102" s="14"/>
      <c r="V102" s="14"/>
      <c r="W102" s="14"/>
      <c r="X102" s="14"/>
      <c r="Y102" s="14"/>
      <c r="Z102" s="14"/>
      <c r="AA102" s="14"/>
      <c r="AB102" s="14"/>
      <c r="AC102" s="14"/>
      <c r="AD102" s="14"/>
      <c r="AE102" s="14"/>
      <c r="AF102" s="14"/>
      <c r="AG102" s="14"/>
      <c r="AH102" s="14"/>
      <c r="AI102" s="14"/>
      <c r="AJ102" s="14"/>
      <c r="AK102" s="14"/>
      <c r="AL102" s="14"/>
      <c r="AM102" s="14"/>
      <c r="AN102" s="14"/>
      <c r="AO102" s="14"/>
      <c r="AP102" s="14"/>
      <c r="AQ102" s="14"/>
      <c r="AR102" s="14"/>
      <c r="AS102" s="14"/>
      <c r="AT102" s="14"/>
      <c r="AU102" s="14"/>
      <c r="AV102" s="14"/>
      <c r="AW102" s="14"/>
      <c r="AX102" s="14"/>
      <c r="AY102" s="14"/>
      <c r="AZ102" s="14"/>
      <c r="BA102" s="14"/>
      <c r="BB102" s="14"/>
      <c r="BC102" s="14"/>
      <c r="BD102" s="14"/>
      <c r="BE102" s="14"/>
      <c r="BF102" s="14"/>
      <c r="BG102" s="14"/>
      <c r="BH102" s="14"/>
      <c r="BI102" s="14"/>
      <c r="BJ102" s="14"/>
      <c r="BK102" s="14"/>
    </row>
    <row r="103" spans="4:63" ht="15.75" customHeight="1">
      <c r="D103" s="33" t="str">
        <f t="shared" si="3"/>
        <v>[]</v>
      </c>
      <c r="F103" s="63" t="str">
        <f t="shared" ca="1" si="4"/>
        <v/>
      </c>
      <c r="G103" s="65" t="str">
        <f t="shared" ca="1" si="5"/>
        <v>60+</v>
      </c>
      <c r="Q103" s="14"/>
      <c r="R103" s="14"/>
      <c r="S103" s="14"/>
      <c r="T103" s="14"/>
      <c r="U103" s="14"/>
      <c r="V103" s="14"/>
      <c r="W103" s="14"/>
      <c r="X103" s="14"/>
      <c r="Y103" s="14"/>
      <c r="Z103" s="14"/>
      <c r="AA103" s="14"/>
      <c r="AB103" s="14"/>
      <c r="AC103" s="14"/>
      <c r="AD103" s="14"/>
      <c r="AE103" s="14"/>
      <c r="AF103" s="14"/>
      <c r="AG103" s="14"/>
      <c r="AH103" s="14"/>
      <c r="AI103" s="14"/>
      <c r="AJ103" s="14"/>
      <c r="AK103" s="14"/>
      <c r="AL103" s="14"/>
      <c r="AM103" s="14"/>
      <c r="AN103" s="14"/>
      <c r="AO103" s="14"/>
      <c r="AP103" s="14"/>
      <c r="AQ103" s="14"/>
      <c r="AR103" s="14"/>
      <c r="AS103" s="14"/>
      <c r="AT103" s="14"/>
      <c r="AU103" s="14"/>
      <c r="AV103" s="14"/>
      <c r="AW103" s="14"/>
      <c r="AX103" s="14"/>
      <c r="AY103" s="14"/>
      <c r="AZ103" s="14"/>
      <c r="BA103" s="14"/>
      <c r="BB103" s="14"/>
      <c r="BC103" s="14"/>
      <c r="BD103" s="14"/>
      <c r="BE103" s="14"/>
      <c r="BF103" s="14"/>
      <c r="BG103" s="14"/>
      <c r="BH103" s="14"/>
      <c r="BI103" s="14"/>
      <c r="BJ103" s="14"/>
      <c r="BK103" s="14"/>
    </row>
    <row r="104" spans="4:63" ht="15.75" customHeight="1">
      <c r="D104" s="33" t="str">
        <f t="shared" si="3"/>
        <v>[]</v>
      </c>
      <c r="F104" s="63" t="str">
        <f t="shared" ca="1" si="4"/>
        <v/>
      </c>
      <c r="G104" s="65" t="str">
        <f t="shared" ca="1" si="5"/>
        <v>60+</v>
      </c>
      <c r="Q104" s="14"/>
      <c r="R104" s="14"/>
      <c r="S104" s="14"/>
      <c r="T104" s="14"/>
      <c r="U104" s="14"/>
      <c r="V104" s="14"/>
      <c r="W104" s="14"/>
      <c r="X104" s="14"/>
      <c r="Y104" s="14"/>
      <c r="Z104" s="14"/>
      <c r="AA104" s="14"/>
      <c r="AB104" s="14"/>
      <c r="AC104" s="14"/>
      <c r="AD104" s="14"/>
      <c r="AE104" s="14"/>
      <c r="AF104" s="14"/>
      <c r="AG104" s="14"/>
      <c r="AH104" s="14"/>
      <c r="AI104" s="14"/>
      <c r="AJ104" s="14"/>
      <c r="AK104" s="14"/>
      <c r="AL104" s="14"/>
      <c r="AM104" s="14"/>
      <c r="AN104" s="14"/>
      <c r="AO104" s="14"/>
      <c r="AP104" s="14"/>
      <c r="AQ104" s="14"/>
      <c r="AR104" s="14"/>
      <c r="AS104" s="14"/>
      <c r="AT104" s="14"/>
      <c r="AU104" s="14"/>
      <c r="AV104" s="14"/>
      <c r="AW104" s="14"/>
      <c r="AX104" s="14"/>
      <c r="AY104" s="14"/>
      <c r="AZ104" s="14"/>
      <c r="BA104" s="14"/>
      <c r="BB104" s="14"/>
      <c r="BC104" s="14"/>
      <c r="BD104" s="14"/>
      <c r="BE104" s="14"/>
      <c r="BF104" s="14"/>
      <c r="BG104" s="14"/>
      <c r="BH104" s="14"/>
      <c r="BI104" s="14"/>
      <c r="BJ104" s="14"/>
      <c r="BK104" s="14"/>
    </row>
    <row r="105" spans="4:63" ht="15.75" customHeight="1">
      <c r="D105" s="33" t="str">
        <f t="shared" si="3"/>
        <v>[]</v>
      </c>
      <c r="F105" s="63" t="str">
        <f t="shared" ca="1" si="4"/>
        <v/>
      </c>
      <c r="G105" s="65" t="str">
        <f t="shared" ca="1" si="5"/>
        <v>60+</v>
      </c>
      <c r="Q105" s="14"/>
      <c r="R105" s="14"/>
      <c r="S105" s="14"/>
      <c r="T105" s="14"/>
      <c r="U105" s="14"/>
      <c r="V105" s="14"/>
      <c r="W105" s="14"/>
      <c r="X105" s="14"/>
      <c r="Y105" s="14"/>
      <c r="Z105" s="14"/>
      <c r="AA105" s="14"/>
      <c r="AB105" s="14"/>
      <c r="AC105" s="14"/>
      <c r="AD105" s="14"/>
      <c r="AE105" s="14"/>
      <c r="AF105" s="14"/>
      <c r="AG105" s="14"/>
      <c r="AH105" s="14"/>
      <c r="AI105" s="14"/>
      <c r="AJ105" s="14"/>
      <c r="AK105" s="14"/>
      <c r="AL105" s="14"/>
      <c r="AM105" s="14"/>
      <c r="AN105" s="14"/>
      <c r="AO105" s="14"/>
      <c r="AP105" s="14"/>
      <c r="AQ105" s="14"/>
      <c r="AR105" s="14"/>
      <c r="AS105" s="14"/>
      <c r="AT105" s="14"/>
      <c r="AU105" s="14"/>
      <c r="AV105" s="14"/>
      <c r="AW105" s="14"/>
      <c r="AX105" s="14"/>
      <c r="AY105" s="14"/>
      <c r="AZ105" s="14"/>
      <c r="BA105" s="14"/>
      <c r="BB105" s="14"/>
      <c r="BC105" s="14"/>
      <c r="BD105" s="14"/>
      <c r="BE105" s="14"/>
      <c r="BF105" s="14"/>
      <c r="BG105" s="14"/>
      <c r="BH105" s="14"/>
      <c r="BI105" s="14"/>
      <c r="BJ105" s="14"/>
      <c r="BK105" s="14"/>
    </row>
    <row r="106" spans="4:63" ht="15.75" customHeight="1">
      <c r="D106" s="33" t="str">
        <f t="shared" si="3"/>
        <v>[]</v>
      </c>
      <c r="F106" s="63" t="str">
        <f t="shared" ca="1" si="4"/>
        <v/>
      </c>
      <c r="G106" s="65" t="str">
        <f t="shared" ca="1" si="5"/>
        <v>60+</v>
      </c>
      <c r="Q106" s="14"/>
      <c r="R106" s="14"/>
      <c r="S106" s="14"/>
      <c r="T106" s="14"/>
      <c r="U106" s="14"/>
      <c r="V106" s="14"/>
      <c r="W106" s="14"/>
      <c r="X106" s="14"/>
      <c r="Y106" s="14"/>
      <c r="Z106" s="14"/>
      <c r="AA106" s="14"/>
      <c r="AB106" s="14"/>
      <c r="AC106" s="14"/>
      <c r="AD106" s="14"/>
      <c r="AE106" s="14"/>
      <c r="AF106" s="14"/>
      <c r="AG106" s="14"/>
      <c r="AH106" s="14"/>
      <c r="AI106" s="14"/>
      <c r="AJ106" s="14"/>
      <c r="AK106" s="14"/>
      <c r="AL106" s="14"/>
      <c r="AM106" s="14"/>
      <c r="AN106" s="14"/>
      <c r="AO106" s="14"/>
      <c r="AP106" s="14"/>
      <c r="AQ106" s="14"/>
      <c r="AR106" s="14"/>
      <c r="AS106" s="14"/>
      <c r="AT106" s="14"/>
      <c r="AU106" s="14"/>
      <c r="AV106" s="14"/>
      <c r="AW106" s="14"/>
      <c r="AX106" s="14"/>
      <c r="AY106" s="14"/>
      <c r="AZ106" s="14"/>
      <c r="BA106" s="14"/>
      <c r="BB106" s="14"/>
      <c r="BC106" s="14"/>
      <c r="BD106" s="14"/>
      <c r="BE106" s="14"/>
      <c r="BF106" s="14"/>
      <c r="BG106" s="14"/>
      <c r="BH106" s="14"/>
      <c r="BI106" s="14"/>
      <c r="BJ106" s="14"/>
      <c r="BK106" s="14"/>
    </row>
    <row r="107" spans="4:63" ht="15.75" customHeight="1">
      <c r="D107" s="33" t="str">
        <f t="shared" si="3"/>
        <v>[]</v>
      </c>
      <c r="F107" s="63" t="str">
        <f t="shared" ca="1" si="4"/>
        <v/>
      </c>
      <c r="G107" s="65" t="str">
        <f t="shared" ca="1" si="5"/>
        <v>60+</v>
      </c>
      <c r="Q107" s="14"/>
      <c r="R107" s="14"/>
      <c r="S107" s="14"/>
      <c r="T107" s="14"/>
      <c r="U107" s="14"/>
      <c r="V107" s="14"/>
      <c r="W107" s="14"/>
      <c r="X107" s="14"/>
      <c r="Y107" s="14"/>
      <c r="Z107" s="14"/>
      <c r="AA107" s="14"/>
      <c r="AB107" s="14"/>
      <c r="AC107" s="14"/>
      <c r="AD107" s="14"/>
      <c r="AE107" s="14"/>
      <c r="AF107" s="14"/>
      <c r="AG107" s="14"/>
      <c r="AH107" s="14"/>
      <c r="AI107" s="14"/>
      <c r="AJ107" s="14"/>
      <c r="AK107" s="14"/>
      <c r="AL107" s="14"/>
      <c r="AM107" s="14"/>
      <c r="AN107" s="14"/>
      <c r="AO107" s="14"/>
      <c r="AP107" s="14"/>
      <c r="AQ107" s="14"/>
      <c r="AR107" s="14"/>
      <c r="AS107" s="14"/>
      <c r="AT107" s="14"/>
      <c r="AU107" s="14"/>
      <c r="AV107" s="14"/>
      <c r="AW107" s="14"/>
      <c r="AX107" s="14"/>
      <c r="AY107" s="14"/>
      <c r="AZ107" s="14"/>
      <c r="BA107" s="14"/>
      <c r="BB107" s="14"/>
      <c r="BC107" s="14"/>
      <c r="BD107" s="14"/>
      <c r="BE107" s="14"/>
      <c r="BF107" s="14"/>
      <c r="BG107" s="14"/>
      <c r="BH107" s="14"/>
      <c r="BI107" s="14"/>
      <c r="BJ107" s="14"/>
      <c r="BK107" s="14"/>
    </row>
    <row r="108" spans="4:63" ht="15.75" customHeight="1">
      <c r="D108" s="33" t="str">
        <f t="shared" si="3"/>
        <v>[]</v>
      </c>
      <c r="F108" s="63" t="str">
        <f t="shared" ca="1" si="4"/>
        <v/>
      </c>
      <c r="G108" s="65" t="str">
        <f t="shared" ca="1" si="5"/>
        <v>60+</v>
      </c>
      <c r="Q108" s="14"/>
      <c r="R108" s="14"/>
      <c r="S108" s="14"/>
      <c r="T108" s="14"/>
      <c r="U108" s="14"/>
      <c r="V108" s="14"/>
      <c r="W108" s="14"/>
      <c r="X108" s="14"/>
      <c r="Y108" s="14"/>
      <c r="Z108" s="14"/>
      <c r="AA108" s="14"/>
      <c r="AB108" s="14"/>
      <c r="AC108" s="14"/>
      <c r="AD108" s="14"/>
      <c r="AE108" s="14"/>
      <c r="AF108" s="14"/>
      <c r="AG108" s="14"/>
      <c r="AH108" s="14"/>
      <c r="AI108" s="14"/>
      <c r="AJ108" s="14"/>
      <c r="AK108" s="14"/>
      <c r="AL108" s="14"/>
      <c r="AM108" s="14"/>
      <c r="AN108" s="14"/>
      <c r="AO108" s="14"/>
      <c r="AP108" s="14"/>
      <c r="AQ108" s="14"/>
      <c r="AR108" s="14"/>
      <c r="AS108" s="14"/>
      <c r="AT108" s="14"/>
      <c r="AU108" s="14"/>
      <c r="AV108" s="14"/>
      <c r="AW108" s="14"/>
      <c r="AX108" s="14"/>
      <c r="AY108" s="14"/>
      <c r="AZ108" s="14"/>
      <c r="BA108" s="14"/>
      <c r="BB108" s="14"/>
      <c r="BC108" s="14"/>
      <c r="BD108" s="14"/>
      <c r="BE108" s="14"/>
      <c r="BF108" s="14"/>
      <c r="BG108" s="14"/>
      <c r="BH108" s="14"/>
      <c r="BI108" s="14"/>
      <c r="BJ108" s="14"/>
      <c r="BK108" s="14"/>
    </row>
    <row r="109" spans="4:63" ht="15.75" customHeight="1">
      <c r="D109" s="33" t="str">
        <f t="shared" si="3"/>
        <v>[]</v>
      </c>
      <c r="F109" s="63" t="str">
        <f t="shared" ca="1" si="4"/>
        <v/>
      </c>
      <c r="G109" s="65" t="str">
        <f t="shared" ca="1" si="5"/>
        <v>60+</v>
      </c>
      <c r="Q109" s="14"/>
      <c r="R109" s="14"/>
      <c r="S109" s="14"/>
      <c r="T109" s="14"/>
      <c r="U109" s="14"/>
      <c r="V109" s="14"/>
      <c r="W109" s="14"/>
      <c r="X109" s="14"/>
      <c r="Y109" s="14"/>
      <c r="Z109" s="14"/>
      <c r="AA109" s="14"/>
      <c r="AB109" s="14"/>
      <c r="AC109" s="14"/>
      <c r="AD109" s="14"/>
      <c r="AE109" s="14"/>
      <c r="AF109" s="14"/>
      <c r="AG109" s="14"/>
      <c r="AH109" s="14"/>
      <c r="AI109" s="14"/>
      <c r="AJ109" s="14"/>
      <c r="AK109" s="14"/>
      <c r="AL109" s="14"/>
      <c r="AM109" s="14"/>
      <c r="AN109" s="14"/>
      <c r="AO109" s="14"/>
      <c r="AP109" s="14"/>
      <c r="AQ109" s="14"/>
      <c r="AR109" s="14"/>
      <c r="AS109" s="14"/>
      <c r="AT109" s="14"/>
      <c r="AU109" s="14"/>
      <c r="AV109" s="14"/>
      <c r="AW109" s="14"/>
      <c r="AX109" s="14"/>
      <c r="AY109" s="14"/>
      <c r="AZ109" s="14"/>
      <c r="BA109" s="14"/>
      <c r="BB109" s="14"/>
      <c r="BC109" s="14"/>
      <c r="BD109" s="14"/>
      <c r="BE109" s="14"/>
      <c r="BF109" s="14"/>
      <c r="BG109" s="14"/>
      <c r="BH109" s="14"/>
      <c r="BI109" s="14"/>
      <c r="BJ109" s="14"/>
      <c r="BK109" s="14"/>
    </row>
    <row r="110" spans="4:63" ht="15.75" customHeight="1">
      <c r="D110" s="33" t="str">
        <f t="shared" si="3"/>
        <v>[]</v>
      </c>
      <c r="F110" s="63" t="str">
        <f t="shared" ca="1" si="4"/>
        <v/>
      </c>
      <c r="G110" s="65" t="str">
        <f t="shared" ca="1" si="5"/>
        <v>60+</v>
      </c>
      <c r="Q110" s="14"/>
      <c r="R110" s="14"/>
      <c r="S110" s="14"/>
      <c r="T110" s="14"/>
      <c r="U110" s="14"/>
      <c r="V110" s="14"/>
      <c r="W110" s="14"/>
      <c r="X110" s="14"/>
      <c r="Y110" s="14"/>
      <c r="Z110" s="14"/>
      <c r="AA110" s="14"/>
      <c r="AB110" s="14"/>
      <c r="AC110" s="14"/>
      <c r="AD110" s="14"/>
      <c r="AE110" s="14"/>
      <c r="AF110" s="14"/>
      <c r="AG110" s="14"/>
      <c r="AH110" s="14"/>
      <c r="AI110" s="14"/>
      <c r="AJ110" s="14"/>
      <c r="AK110" s="14"/>
      <c r="AL110" s="14"/>
      <c r="AM110" s="14"/>
      <c r="AN110" s="14"/>
      <c r="AO110" s="14"/>
      <c r="AP110" s="14"/>
      <c r="AQ110" s="14"/>
      <c r="AR110" s="14"/>
      <c r="AS110" s="14"/>
      <c r="AT110" s="14"/>
      <c r="AU110" s="14"/>
      <c r="AV110" s="14"/>
      <c r="AW110" s="14"/>
      <c r="AX110" s="14"/>
      <c r="AY110" s="14"/>
      <c r="AZ110" s="14"/>
      <c r="BA110" s="14"/>
      <c r="BB110" s="14"/>
      <c r="BC110" s="14"/>
      <c r="BD110" s="14"/>
      <c r="BE110" s="14"/>
      <c r="BF110" s="14"/>
      <c r="BG110" s="14"/>
      <c r="BH110" s="14"/>
      <c r="BI110" s="14"/>
      <c r="BJ110" s="14"/>
      <c r="BK110" s="14"/>
    </row>
    <row r="111" spans="4:63" ht="15.75" customHeight="1">
      <c r="D111" s="33" t="str">
        <f t="shared" si="3"/>
        <v>[]</v>
      </c>
      <c r="F111" s="63" t="str">
        <f t="shared" ca="1" si="4"/>
        <v/>
      </c>
      <c r="G111" s="65" t="str">
        <f t="shared" ca="1" si="5"/>
        <v>60+</v>
      </c>
      <c r="Q111" s="14"/>
      <c r="R111" s="14"/>
      <c r="S111" s="14"/>
      <c r="T111" s="14"/>
      <c r="U111" s="14"/>
      <c r="V111" s="14"/>
      <c r="W111" s="14"/>
      <c r="X111" s="14"/>
      <c r="Y111" s="14"/>
      <c r="Z111" s="14"/>
      <c r="AA111" s="14"/>
      <c r="AB111" s="14"/>
      <c r="AC111" s="14"/>
      <c r="AD111" s="14"/>
      <c r="AE111" s="14"/>
      <c r="AF111" s="14"/>
      <c r="AG111" s="14"/>
      <c r="AH111" s="14"/>
      <c r="AI111" s="14"/>
      <c r="AJ111" s="14"/>
      <c r="AK111" s="14"/>
      <c r="AL111" s="14"/>
      <c r="AM111" s="14"/>
      <c r="AN111" s="14"/>
      <c r="AO111" s="14"/>
      <c r="AP111" s="14"/>
      <c r="AQ111" s="14"/>
      <c r="AR111" s="14"/>
      <c r="AS111" s="14"/>
      <c r="AT111" s="14"/>
      <c r="AU111" s="14"/>
      <c r="AV111" s="14"/>
      <c r="AW111" s="14"/>
      <c r="AX111" s="14"/>
      <c r="AY111" s="14"/>
      <c r="AZ111" s="14"/>
      <c r="BA111" s="14"/>
      <c r="BB111" s="14"/>
      <c r="BC111" s="14"/>
      <c r="BD111" s="14"/>
      <c r="BE111" s="14"/>
      <c r="BF111" s="14"/>
      <c r="BG111" s="14"/>
      <c r="BH111" s="14"/>
      <c r="BI111" s="14"/>
      <c r="BJ111" s="14"/>
      <c r="BK111" s="14"/>
    </row>
    <row r="112" spans="4:63" ht="15.75" customHeight="1">
      <c r="D112" s="33" t="str">
        <f t="shared" si="3"/>
        <v>[]</v>
      </c>
      <c r="F112" s="63" t="str">
        <f t="shared" ca="1" si="4"/>
        <v/>
      </c>
      <c r="G112" s="65" t="str">
        <f t="shared" ca="1" si="5"/>
        <v>60+</v>
      </c>
      <c r="Q112" s="14"/>
      <c r="R112" s="14"/>
      <c r="S112" s="14"/>
      <c r="T112" s="14"/>
      <c r="U112" s="14"/>
      <c r="V112" s="14"/>
      <c r="W112" s="14"/>
      <c r="X112" s="14"/>
      <c r="Y112" s="14"/>
      <c r="Z112" s="14"/>
      <c r="AA112" s="14"/>
      <c r="AB112" s="14"/>
      <c r="AC112" s="14"/>
      <c r="AD112" s="14"/>
      <c r="AE112" s="14"/>
      <c r="AF112" s="14"/>
      <c r="AG112" s="14"/>
      <c r="AH112" s="14"/>
      <c r="AI112" s="14"/>
      <c r="AJ112" s="14"/>
      <c r="AK112" s="14"/>
      <c r="AL112" s="14"/>
      <c r="AM112" s="14"/>
      <c r="AN112" s="14"/>
      <c r="AO112" s="14"/>
      <c r="AP112" s="14"/>
      <c r="AQ112" s="14"/>
      <c r="AR112" s="14"/>
      <c r="AS112" s="14"/>
      <c r="AT112" s="14"/>
      <c r="AU112" s="14"/>
      <c r="AV112" s="14"/>
      <c r="AW112" s="14"/>
      <c r="AX112" s="14"/>
      <c r="AY112" s="14"/>
      <c r="AZ112" s="14"/>
      <c r="BA112" s="14"/>
      <c r="BB112" s="14"/>
      <c r="BC112" s="14"/>
      <c r="BD112" s="14"/>
      <c r="BE112" s="14"/>
      <c r="BF112" s="14"/>
      <c r="BG112" s="14"/>
      <c r="BH112" s="14"/>
      <c r="BI112" s="14"/>
      <c r="BJ112" s="14"/>
      <c r="BK112" s="14"/>
    </row>
    <row r="113" spans="4:63" ht="15.75" customHeight="1">
      <c r="D113" s="33" t="str">
        <f t="shared" si="3"/>
        <v>[]</v>
      </c>
      <c r="F113" s="63" t="str">
        <f t="shared" ca="1" si="4"/>
        <v/>
      </c>
      <c r="G113" s="65" t="str">
        <f t="shared" ca="1" si="5"/>
        <v>60+</v>
      </c>
      <c r="Q113" s="14"/>
      <c r="R113" s="14"/>
      <c r="S113" s="14"/>
      <c r="T113" s="14"/>
      <c r="U113" s="14"/>
      <c r="V113" s="14"/>
      <c r="W113" s="14"/>
      <c r="X113" s="14"/>
      <c r="Y113" s="14"/>
      <c r="Z113" s="14"/>
      <c r="AA113" s="14"/>
      <c r="AB113" s="14"/>
      <c r="AC113" s="14"/>
      <c r="AD113" s="14"/>
      <c r="AE113" s="14"/>
      <c r="AF113" s="14"/>
      <c r="AG113" s="14"/>
      <c r="AH113" s="14"/>
      <c r="AI113" s="14"/>
      <c r="AJ113" s="14"/>
      <c r="AK113" s="14"/>
      <c r="AL113" s="14"/>
      <c r="AM113" s="14"/>
      <c r="AN113" s="14"/>
      <c r="AO113" s="14"/>
      <c r="AP113" s="14"/>
      <c r="AQ113" s="14"/>
      <c r="AR113" s="14"/>
      <c r="AS113" s="14"/>
      <c r="AT113" s="14"/>
      <c r="AU113" s="14"/>
      <c r="AV113" s="14"/>
      <c r="AW113" s="14"/>
      <c r="AX113" s="14"/>
      <c r="AY113" s="14"/>
      <c r="AZ113" s="14"/>
      <c r="BA113" s="14"/>
      <c r="BB113" s="14"/>
      <c r="BC113" s="14"/>
      <c r="BD113" s="14"/>
      <c r="BE113" s="14"/>
      <c r="BF113" s="14"/>
      <c r="BG113" s="14"/>
      <c r="BH113" s="14"/>
      <c r="BI113" s="14"/>
      <c r="BJ113" s="14"/>
      <c r="BK113" s="14"/>
    </row>
    <row r="114" spans="4:63" ht="15.75" customHeight="1">
      <c r="D114" s="33" t="str">
        <f t="shared" si="3"/>
        <v>[]</v>
      </c>
      <c r="F114" s="63" t="str">
        <f t="shared" ca="1" si="4"/>
        <v/>
      </c>
      <c r="G114" s="65" t="str">
        <f t="shared" ca="1" si="5"/>
        <v>60+</v>
      </c>
      <c r="Q114" s="14"/>
      <c r="R114" s="14"/>
      <c r="S114" s="14"/>
      <c r="T114" s="14"/>
      <c r="U114" s="14"/>
      <c r="V114" s="14"/>
      <c r="W114" s="14"/>
      <c r="X114" s="14"/>
      <c r="Y114" s="14"/>
      <c r="Z114" s="14"/>
      <c r="AA114" s="14"/>
      <c r="AB114" s="14"/>
      <c r="AC114" s="14"/>
      <c r="AD114" s="14"/>
      <c r="AE114" s="14"/>
      <c r="AF114" s="14"/>
      <c r="AG114" s="14"/>
      <c r="AH114" s="14"/>
      <c r="AI114" s="14"/>
      <c r="AJ114" s="14"/>
      <c r="AK114" s="14"/>
      <c r="AL114" s="14"/>
      <c r="AM114" s="14"/>
      <c r="AN114" s="14"/>
      <c r="AO114" s="14"/>
      <c r="AP114" s="14"/>
      <c r="AQ114" s="14"/>
      <c r="AR114" s="14"/>
      <c r="AS114" s="14"/>
      <c r="AT114" s="14"/>
      <c r="AU114" s="14"/>
      <c r="AV114" s="14"/>
      <c r="AW114" s="14"/>
      <c r="AX114" s="14"/>
      <c r="AY114" s="14"/>
      <c r="AZ114" s="14"/>
      <c r="BA114" s="14"/>
      <c r="BB114" s="14"/>
      <c r="BC114" s="14"/>
      <c r="BD114" s="14"/>
      <c r="BE114" s="14"/>
      <c r="BF114" s="14"/>
      <c r="BG114" s="14"/>
      <c r="BH114" s="14"/>
      <c r="BI114" s="14"/>
      <c r="BJ114" s="14"/>
      <c r="BK114" s="14"/>
    </row>
    <row r="115" spans="4:63" ht="15.75" customHeight="1">
      <c r="D115" s="33" t="str">
        <f t="shared" si="3"/>
        <v>[]</v>
      </c>
      <c r="F115" s="63" t="str">
        <f t="shared" ca="1" si="4"/>
        <v/>
      </c>
      <c r="G115" s="65" t="str">
        <f t="shared" ca="1" si="5"/>
        <v>60+</v>
      </c>
      <c r="Q115" s="14"/>
      <c r="R115" s="14"/>
      <c r="S115" s="14"/>
      <c r="T115" s="14"/>
      <c r="U115" s="14"/>
      <c r="V115" s="14"/>
      <c r="W115" s="14"/>
      <c r="X115" s="14"/>
      <c r="Y115" s="14"/>
      <c r="Z115" s="14"/>
      <c r="AA115" s="14"/>
      <c r="AB115" s="14"/>
      <c r="AC115" s="14"/>
      <c r="AD115" s="14"/>
      <c r="AE115" s="14"/>
      <c r="AF115" s="14"/>
      <c r="AG115" s="14"/>
      <c r="AH115" s="14"/>
      <c r="AI115" s="14"/>
      <c r="AJ115" s="14"/>
      <c r="AK115" s="14"/>
      <c r="AL115" s="14"/>
      <c r="AM115" s="14"/>
      <c r="AN115" s="14"/>
      <c r="AO115" s="14"/>
      <c r="AP115" s="14"/>
      <c r="AQ115" s="14"/>
      <c r="AR115" s="14"/>
      <c r="AS115" s="14"/>
      <c r="AT115" s="14"/>
      <c r="AU115" s="14"/>
      <c r="AV115" s="14"/>
      <c r="AW115" s="14"/>
      <c r="AX115" s="14"/>
      <c r="AY115" s="14"/>
      <c r="AZ115" s="14"/>
      <c r="BA115" s="14"/>
      <c r="BB115" s="14"/>
      <c r="BC115" s="14"/>
      <c r="BD115" s="14"/>
      <c r="BE115" s="14"/>
      <c r="BF115" s="14"/>
      <c r="BG115" s="14"/>
      <c r="BH115" s="14"/>
      <c r="BI115" s="14"/>
      <c r="BJ115" s="14"/>
      <c r="BK115" s="14"/>
    </row>
    <row r="116" spans="4:63" ht="15.75" customHeight="1">
      <c r="D116" s="33" t="str">
        <f t="shared" si="3"/>
        <v>[]</v>
      </c>
      <c r="F116" s="63" t="str">
        <f t="shared" ca="1" si="4"/>
        <v/>
      </c>
      <c r="G116" s="65" t="str">
        <f t="shared" ca="1" si="5"/>
        <v>60+</v>
      </c>
      <c r="Q116" s="14"/>
      <c r="R116" s="14"/>
      <c r="S116" s="14"/>
      <c r="T116" s="14"/>
      <c r="U116" s="14"/>
      <c r="V116" s="14"/>
      <c r="W116" s="14"/>
      <c r="X116" s="14"/>
      <c r="Y116" s="14"/>
      <c r="Z116" s="14"/>
      <c r="AA116" s="14"/>
      <c r="AB116" s="14"/>
      <c r="AC116" s="14"/>
      <c r="AD116" s="14"/>
      <c r="AE116" s="14"/>
      <c r="AF116" s="14"/>
      <c r="AG116" s="14"/>
      <c r="AH116" s="14"/>
      <c r="AI116" s="14"/>
      <c r="AJ116" s="14"/>
      <c r="AK116" s="14"/>
      <c r="AL116" s="14"/>
      <c r="AM116" s="14"/>
      <c r="AN116" s="14"/>
      <c r="AO116" s="14"/>
      <c r="AP116" s="14"/>
      <c r="AQ116" s="14"/>
      <c r="AR116" s="14"/>
      <c r="AS116" s="14"/>
      <c r="AT116" s="14"/>
      <c r="AU116" s="14"/>
      <c r="AV116" s="14"/>
      <c r="AW116" s="14"/>
      <c r="AX116" s="14"/>
      <c r="AY116" s="14"/>
      <c r="AZ116" s="14"/>
      <c r="BA116" s="14"/>
      <c r="BB116" s="14"/>
      <c r="BC116" s="14"/>
      <c r="BD116" s="14"/>
      <c r="BE116" s="14"/>
      <c r="BF116" s="14"/>
      <c r="BG116" s="14"/>
      <c r="BH116" s="14"/>
      <c r="BI116" s="14"/>
      <c r="BJ116" s="14"/>
      <c r="BK116" s="14"/>
    </row>
    <row r="117" spans="4:63" ht="15.75" customHeight="1">
      <c r="D117" s="33" t="str">
        <f t="shared" si="3"/>
        <v>[]</v>
      </c>
      <c r="F117" s="63" t="str">
        <f t="shared" ca="1" si="4"/>
        <v/>
      </c>
      <c r="G117" s="65" t="str">
        <f t="shared" ca="1" si="5"/>
        <v>60+</v>
      </c>
      <c r="Q117" s="14"/>
      <c r="R117" s="14"/>
      <c r="S117" s="14"/>
      <c r="T117" s="14"/>
      <c r="U117" s="14"/>
      <c r="V117" s="14"/>
      <c r="W117" s="14"/>
      <c r="X117" s="14"/>
      <c r="Y117" s="14"/>
      <c r="Z117" s="14"/>
      <c r="AA117" s="14"/>
      <c r="AB117" s="14"/>
      <c r="AC117" s="14"/>
      <c r="AD117" s="14"/>
      <c r="AE117" s="14"/>
      <c r="AF117" s="14"/>
      <c r="AG117" s="14"/>
      <c r="AH117" s="14"/>
      <c r="AI117" s="14"/>
      <c r="AJ117" s="14"/>
      <c r="AK117" s="14"/>
      <c r="AL117" s="14"/>
      <c r="AM117" s="14"/>
      <c r="AN117" s="14"/>
      <c r="AO117" s="14"/>
      <c r="AP117" s="14"/>
      <c r="AQ117" s="14"/>
      <c r="AR117" s="14"/>
      <c r="AS117" s="14"/>
      <c r="AT117" s="14"/>
      <c r="AU117" s="14"/>
      <c r="AV117" s="14"/>
      <c r="AW117" s="14"/>
      <c r="AX117" s="14"/>
      <c r="AY117" s="14"/>
      <c r="AZ117" s="14"/>
      <c r="BA117" s="14"/>
      <c r="BB117" s="14"/>
      <c r="BC117" s="14"/>
      <c r="BD117" s="14"/>
      <c r="BE117" s="14"/>
      <c r="BF117" s="14"/>
      <c r="BG117" s="14"/>
      <c r="BH117" s="14"/>
      <c r="BI117" s="14"/>
      <c r="BJ117" s="14"/>
      <c r="BK117" s="14"/>
    </row>
    <row r="118" spans="4:63" ht="15.75" customHeight="1">
      <c r="D118" s="33" t="str">
        <f t="shared" si="3"/>
        <v>[]</v>
      </c>
      <c r="F118" s="63" t="str">
        <f t="shared" ca="1" si="4"/>
        <v/>
      </c>
      <c r="G118" s="65" t="str">
        <f t="shared" ca="1" si="5"/>
        <v>60+</v>
      </c>
      <c r="Q118" s="14"/>
      <c r="R118" s="14"/>
      <c r="S118" s="14"/>
      <c r="T118" s="14"/>
      <c r="U118" s="14"/>
      <c r="V118" s="14"/>
      <c r="W118" s="14"/>
      <c r="X118" s="14"/>
      <c r="Y118" s="14"/>
      <c r="Z118" s="14"/>
      <c r="AA118" s="14"/>
      <c r="AB118" s="14"/>
      <c r="AC118" s="14"/>
      <c r="AD118" s="14"/>
      <c r="AE118" s="14"/>
      <c r="AF118" s="14"/>
      <c r="AG118" s="14"/>
      <c r="AH118" s="14"/>
      <c r="AI118" s="14"/>
      <c r="AJ118" s="14"/>
      <c r="AK118" s="14"/>
      <c r="AL118" s="14"/>
      <c r="AM118" s="14"/>
      <c r="AN118" s="14"/>
      <c r="AO118" s="14"/>
      <c r="AP118" s="14"/>
      <c r="AQ118" s="14"/>
      <c r="AR118" s="14"/>
      <c r="AS118" s="14"/>
      <c r="AT118" s="14"/>
      <c r="AU118" s="14"/>
      <c r="AV118" s="14"/>
      <c r="AW118" s="14"/>
      <c r="AX118" s="14"/>
      <c r="AY118" s="14"/>
      <c r="AZ118" s="14"/>
      <c r="BA118" s="14"/>
      <c r="BB118" s="14"/>
      <c r="BC118" s="14"/>
      <c r="BD118" s="14"/>
      <c r="BE118" s="14"/>
      <c r="BF118" s="14"/>
      <c r="BG118" s="14"/>
      <c r="BH118" s="14"/>
      <c r="BI118" s="14"/>
      <c r="BJ118" s="14"/>
      <c r="BK118" s="14"/>
    </row>
    <row r="119" spans="4:63" ht="15.75" customHeight="1">
      <c r="D119" s="33" t="str">
        <f t="shared" si="3"/>
        <v>[]</v>
      </c>
      <c r="F119" s="63" t="str">
        <f t="shared" ca="1" si="4"/>
        <v/>
      </c>
      <c r="G119" s="65" t="str">
        <f t="shared" ca="1" si="5"/>
        <v>60+</v>
      </c>
      <c r="Q119" s="14"/>
      <c r="R119" s="14"/>
      <c r="S119" s="14"/>
      <c r="T119" s="14"/>
      <c r="U119" s="14"/>
      <c r="V119" s="14"/>
      <c r="W119" s="14"/>
      <c r="X119" s="14"/>
      <c r="Y119" s="14"/>
      <c r="Z119" s="14"/>
      <c r="AA119" s="14"/>
      <c r="AB119" s="14"/>
      <c r="AC119" s="14"/>
      <c r="AD119" s="14"/>
      <c r="AE119" s="14"/>
      <c r="AF119" s="14"/>
      <c r="AG119" s="14"/>
      <c r="AH119" s="14"/>
      <c r="AI119" s="14"/>
      <c r="AJ119" s="14"/>
      <c r="AK119" s="14"/>
      <c r="AL119" s="14"/>
      <c r="AM119" s="14"/>
      <c r="AN119" s="14"/>
      <c r="AO119" s="14"/>
      <c r="AP119" s="14"/>
      <c r="AQ119" s="14"/>
      <c r="AR119" s="14"/>
      <c r="AS119" s="14"/>
      <c r="AT119" s="14"/>
      <c r="AU119" s="14"/>
      <c r="AV119" s="14"/>
      <c r="AW119" s="14"/>
      <c r="AX119" s="14"/>
      <c r="AY119" s="14"/>
      <c r="AZ119" s="14"/>
      <c r="BA119" s="14"/>
      <c r="BB119" s="14"/>
      <c r="BC119" s="14"/>
      <c r="BD119" s="14"/>
      <c r="BE119" s="14"/>
      <c r="BF119" s="14"/>
      <c r="BG119" s="14"/>
      <c r="BH119" s="14"/>
      <c r="BI119" s="14"/>
      <c r="BJ119" s="14"/>
      <c r="BK119" s="14"/>
    </row>
    <row r="120" spans="4:63" ht="15.75" customHeight="1">
      <c r="D120" s="33" t="str">
        <f t="shared" si="3"/>
        <v>[]</v>
      </c>
      <c r="F120" s="63" t="str">
        <f t="shared" ca="1" si="4"/>
        <v/>
      </c>
      <c r="G120" s="65" t="str">
        <f t="shared" ca="1" si="5"/>
        <v>60+</v>
      </c>
      <c r="Q120" s="14"/>
      <c r="R120" s="14"/>
      <c r="S120" s="14"/>
      <c r="T120" s="14"/>
      <c r="U120" s="14"/>
      <c r="V120" s="14"/>
      <c r="W120" s="14"/>
      <c r="X120" s="14"/>
      <c r="Y120" s="14"/>
      <c r="Z120" s="14"/>
      <c r="AA120" s="14"/>
      <c r="AB120" s="14"/>
      <c r="AC120" s="14"/>
      <c r="AD120" s="14"/>
      <c r="AE120" s="14"/>
      <c r="AF120" s="14"/>
      <c r="AG120" s="14"/>
      <c r="AH120" s="14"/>
      <c r="AI120" s="14"/>
      <c r="AJ120" s="14"/>
      <c r="AK120" s="14"/>
      <c r="AL120" s="14"/>
      <c r="AM120" s="14"/>
      <c r="AN120" s="14"/>
      <c r="AO120" s="14"/>
      <c r="AP120" s="14"/>
      <c r="AQ120" s="14"/>
      <c r="AR120" s="14"/>
      <c r="AS120" s="14"/>
      <c r="AT120" s="14"/>
      <c r="AU120" s="14"/>
      <c r="AV120" s="14"/>
      <c r="AW120" s="14"/>
      <c r="AX120" s="14"/>
      <c r="AY120" s="14"/>
      <c r="AZ120" s="14"/>
      <c r="BA120" s="14"/>
      <c r="BB120" s="14"/>
      <c r="BC120" s="14"/>
      <c r="BD120" s="14"/>
      <c r="BE120" s="14"/>
      <c r="BF120" s="14"/>
      <c r="BG120" s="14"/>
      <c r="BH120" s="14"/>
      <c r="BI120" s="14"/>
      <c r="BJ120" s="14"/>
      <c r="BK120" s="14"/>
    </row>
    <row r="121" spans="4:63" ht="15.75" customHeight="1">
      <c r="D121" s="33" t="str">
        <f t="shared" si="3"/>
        <v>[]</v>
      </c>
      <c r="F121" s="63" t="str">
        <f t="shared" ca="1" si="4"/>
        <v/>
      </c>
      <c r="G121" s="65" t="str">
        <f t="shared" ca="1" si="5"/>
        <v>60+</v>
      </c>
      <c r="Q121" s="14"/>
      <c r="R121" s="14"/>
      <c r="S121" s="14"/>
      <c r="T121" s="14"/>
      <c r="U121" s="14"/>
      <c r="V121" s="14"/>
      <c r="W121" s="14"/>
      <c r="X121" s="14"/>
      <c r="Y121" s="14"/>
      <c r="Z121" s="14"/>
      <c r="AA121" s="14"/>
      <c r="AB121" s="14"/>
      <c r="AC121" s="14"/>
      <c r="AD121" s="14"/>
      <c r="AE121" s="14"/>
      <c r="AF121" s="14"/>
      <c r="AG121" s="14"/>
      <c r="AH121" s="14"/>
      <c r="AI121" s="14"/>
      <c r="AJ121" s="14"/>
      <c r="AK121" s="14"/>
      <c r="AL121" s="14"/>
      <c r="AM121" s="14"/>
      <c r="AN121" s="14"/>
      <c r="AO121" s="14"/>
      <c r="AP121" s="14"/>
      <c r="AQ121" s="14"/>
      <c r="AR121" s="14"/>
      <c r="AS121" s="14"/>
      <c r="AT121" s="14"/>
      <c r="AU121" s="14"/>
      <c r="AV121" s="14"/>
      <c r="AW121" s="14"/>
      <c r="AX121" s="14"/>
      <c r="AY121" s="14"/>
      <c r="AZ121" s="14"/>
      <c r="BA121" s="14"/>
      <c r="BB121" s="14"/>
      <c r="BC121" s="14"/>
      <c r="BD121" s="14"/>
      <c r="BE121" s="14"/>
      <c r="BF121" s="14"/>
      <c r="BG121" s="14"/>
      <c r="BH121" s="14"/>
      <c r="BI121" s="14"/>
      <c r="BJ121" s="14"/>
      <c r="BK121" s="14"/>
    </row>
    <row r="122" spans="4:63" ht="15.75" customHeight="1">
      <c r="D122" s="33" t="str">
        <f t="shared" si="3"/>
        <v>[]</v>
      </c>
      <c r="F122" s="63" t="str">
        <f t="shared" ca="1" si="4"/>
        <v/>
      </c>
      <c r="G122" s="65" t="str">
        <f t="shared" ca="1" si="5"/>
        <v>60+</v>
      </c>
      <c r="Q122" s="14"/>
      <c r="R122" s="14"/>
      <c r="S122" s="14"/>
      <c r="T122" s="14"/>
      <c r="U122" s="14"/>
      <c r="V122" s="14"/>
      <c r="W122" s="14"/>
      <c r="X122" s="14"/>
      <c r="Y122" s="14"/>
      <c r="Z122" s="14"/>
      <c r="AA122" s="14"/>
      <c r="AB122" s="14"/>
      <c r="AC122" s="14"/>
      <c r="AD122" s="14"/>
      <c r="AE122" s="14"/>
      <c r="AF122" s="14"/>
      <c r="AG122" s="14"/>
      <c r="AH122" s="14"/>
      <c r="AI122" s="14"/>
      <c r="AJ122" s="14"/>
      <c r="AK122" s="14"/>
      <c r="AL122" s="14"/>
      <c r="AM122" s="14"/>
      <c r="AN122" s="14"/>
      <c r="AO122" s="14"/>
      <c r="AP122" s="14"/>
      <c r="AQ122" s="14"/>
      <c r="AR122" s="14"/>
      <c r="AS122" s="14"/>
      <c r="AT122" s="14"/>
      <c r="AU122" s="14"/>
      <c r="AV122" s="14"/>
      <c r="AW122" s="14"/>
      <c r="AX122" s="14"/>
      <c r="AY122" s="14"/>
      <c r="AZ122" s="14"/>
      <c r="BA122" s="14"/>
      <c r="BB122" s="14"/>
      <c r="BC122" s="14"/>
      <c r="BD122" s="14"/>
      <c r="BE122" s="14"/>
      <c r="BF122" s="14"/>
      <c r="BG122" s="14"/>
      <c r="BH122" s="14"/>
      <c r="BI122" s="14"/>
      <c r="BJ122" s="14"/>
      <c r="BK122" s="14"/>
    </row>
    <row r="123" spans="4:63" ht="15.75" customHeight="1">
      <c r="D123" s="33" t="str">
        <f t="shared" si="3"/>
        <v>[]</v>
      </c>
      <c r="F123" s="63" t="str">
        <f t="shared" ca="1" si="4"/>
        <v/>
      </c>
      <c r="G123" s="65" t="str">
        <f t="shared" ca="1" si="5"/>
        <v>60+</v>
      </c>
      <c r="Q123" s="14"/>
      <c r="R123" s="14"/>
      <c r="S123" s="14"/>
      <c r="T123" s="14"/>
      <c r="U123" s="14"/>
      <c r="V123" s="14"/>
      <c r="W123" s="14"/>
      <c r="X123" s="14"/>
      <c r="Y123" s="14"/>
      <c r="Z123" s="14"/>
      <c r="AA123" s="14"/>
      <c r="AB123" s="14"/>
      <c r="AC123" s="14"/>
      <c r="AD123" s="14"/>
      <c r="AE123" s="14"/>
      <c r="AF123" s="14"/>
      <c r="AG123" s="14"/>
      <c r="AH123" s="14"/>
      <c r="AI123" s="14"/>
      <c r="AJ123" s="14"/>
      <c r="AK123" s="14"/>
      <c r="AL123" s="14"/>
      <c r="AM123" s="14"/>
      <c r="AN123" s="14"/>
      <c r="AO123" s="14"/>
      <c r="AP123" s="14"/>
      <c r="AQ123" s="14"/>
      <c r="AR123" s="14"/>
      <c r="AS123" s="14"/>
      <c r="AT123" s="14"/>
      <c r="AU123" s="14"/>
      <c r="AV123" s="14"/>
      <c r="AW123" s="14"/>
      <c r="AX123" s="14"/>
      <c r="AY123" s="14"/>
      <c r="AZ123" s="14"/>
      <c r="BA123" s="14"/>
      <c r="BB123" s="14"/>
      <c r="BC123" s="14"/>
      <c r="BD123" s="14"/>
      <c r="BE123" s="14"/>
      <c r="BF123" s="14"/>
      <c r="BG123" s="14"/>
      <c r="BH123" s="14"/>
      <c r="BI123" s="14"/>
      <c r="BJ123" s="14"/>
      <c r="BK123" s="14"/>
    </row>
    <row r="124" spans="4:63" ht="15.75" customHeight="1">
      <c r="D124" s="33" t="str">
        <f t="shared" si="3"/>
        <v>[]</v>
      </c>
      <c r="F124" s="63" t="str">
        <f t="shared" ca="1" si="4"/>
        <v/>
      </c>
      <c r="G124" s="65" t="str">
        <f t="shared" ca="1" si="5"/>
        <v>60+</v>
      </c>
      <c r="Q124" s="14"/>
      <c r="R124" s="14"/>
      <c r="S124" s="14"/>
      <c r="T124" s="14"/>
      <c r="U124" s="14"/>
      <c r="V124" s="14"/>
      <c r="W124" s="14"/>
      <c r="X124" s="14"/>
      <c r="Y124" s="14"/>
      <c r="Z124" s="14"/>
      <c r="AA124" s="14"/>
      <c r="AB124" s="14"/>
      <c r="AC124" s="14"/>
      <c r="AD124" s="14"/>
      <c r="AE124" s="14"/>
      <c r="AF124" s="14"/>
      <c r="AG124" s="14"/>
      <c r="AH124" s="14"/>
      <c r="AI124" s="14"/>
      <c r="AJ124" s="14"/>
      <c r="AK124" s="14"/>
      <c r="AL124" s="14"/>
      <c r="AM124" s="14"/>
      <c r="AN124" s="14"/>
      <c r="AO124" s="14"/>
      <c r="AP124" s="14"/>
      <c r="AQ124" s="14"/>
      <c r="AR124" s="14"/>
      <c r="AS124" s="14"/>
      <c r="AT124" s="14"/>
      <c r="AU124" s="14"/>
      <c r="AV124" s="14"/>
      <c r="AW124" s="14"/>
      <c r="AX124" s="14"/>
      <c r="AY124" s="14"/>
      <c r="AZ124" s="14"/>
      <c r="BA124" s="14"/>
      <c r="BB124" s="14"/>
      <c r="BC124" s="14"/>
      <c r="BD124" s="14"/>
      <c r="BE124" s="14"/>
      <c r="BF124" s="14"/>
      <c r="BG124" s="14"/>
      <c r="BH124" s="14"/>
      <c r="BI124" s="14"/>
      <c r="BJ124" s="14"/>
      <c r="BK124" s="14"/>
    </row>
    <row r="125" spans="4:63" ht="15.75" customHeight="1">
      <c r="D125" s="33" t="str">
        <f t="shared" si="3"/>
        <v>[]</v>
      </c>
      <c r="F125" s="63" t="str">
        <f t="shared" ca="1" si="4"/>
        <v/>
      </c>
      <c r="G125" s="65" t="str">
        <f t="shared" ca="1" si="5"/>
        <v>60+</v>
      </c>
      <c r="Q125" s="14"/>
      <c r="R125" s="14"/>
      <c r="S125" s="14"/>
      <c r="T125" s="14"/>
      <c r="U125" s="14"/>
      <c r="V125" s="14"/>
      <c r="W125" s="14"/>
      <c r="X125" s="14"/>
      <c r="Y125" s="14"/>
      <c r="Z125" s="14"/>
      <c r="AA125" s="14"/>
      <c r="AB125" s="14"/>
      <c r="AC125" s="14"/>
      <c r="AD125" s="14"/>
      <c r="AE125" s="14"/>
      <c r="AF125" s="14"/>
      <c r="AG125" s="14"/>
      <c r="AH125" s="14"/>
      <c r="AI125" s="14"/>
      <c r="AJ125" s="14"/>
      <c r="AK125" s="14"/>
      <c r="AL125" s="14"/>
      <c r="AM125" s="14"/>
      <c r="AN125" s="14"/>
      <c r="AO125" s="14"/>
      <c r="AP125" s="14"/>
      <c r="AQ125" s="14"/>
      <c r="AR125" s="14"/>
      <c r="AS125" s="14"/>
      <c r="AT125" s="14"/>
      <c r="AU125" s="14"/>
      <c r="AV125" s="14"/>
      <c r="AW125" s="14"/>
      <c r="AX125" s="14"/>
      <c r="AY125" s="14"/>
      <c r="AZ125" s="14"/>
      <c r="BA125" s="14"/>
      <c r="BB125" s="14"/>
      <c r="BC125" s="14"/>
      <c r="BD125" s="14"/>
      <c r="BE125" s="14"/>
      <c r="BF125" s="14"/>
      <c r="BG125" s="14"/>
      <c r="BH125" s="14"/>
      <c r="BI125" s="14"/>
      <c r="BJ125" s="14"/>
      <c r="BK125" s="14"/>
    </row>
    <row r="126" spans="4:63" ht="15.75" customHeight="1">
      <c r="D126" s="33" t="str">
        <f t="shared" si="3"/>
        <v>[]</v>
      </c>
      <c r="F126" s="63" t="str">
        <f t="shared" ca="1" si="4"/>
        <v/>
      </c>
      <c r="G126" s="65" t="str">
        <f t="shared" ca="1" si="5"/>
        <v>60+</v>
      </c>
      <c r="Q126" s="14"/>
      <c r="R126" s="14"/>
      <c r="S126" s="14"/>
      <c r="T126" s="14"/>
      <c r="U126" s="14"/>
      <c r="V126" s="14"/>
      <c r="W126" s="14"/>
      <c r="X126" s="14"/>
      <c r="Y126" s="14"/>
      <c r="Z126" s="14"/>
      <c r="AA126" s="14"/>
      <c r="AB126" s="14"/>
      <c r="AC126" s="14"/>
      <c r="AD126" s="14"/>
      <c r="AE126" s="14"/>
      <c r="AF126" s="14"/>
      <c r="AG126" s="14"/>
      <c r="AH126" s="14"/>
      <c r="AI126" s="14"/>
      <c r="AJ126" s="14"/>
      <c r="AK126" s="14"/>
      <c r="AL126" s="14"/>
      <c r="AM126" s="14"/>
      <c r="AN126" s="14"/>
      <c r="AO126" s="14"/>
      <c r="AP126" s="14"/>
      <c r="AQ126" s="14"/>
      <c r="AR126" s="14"/>
      <c r="AS126" s="14"/>
      <c r="AT126" s="14"/>
      <c r="AU126" s="14"/>
      <c r="AV126" s="14"/>
      <c r="AW126" s="14"/>
      <c r="AX126" s="14"/>
      <c r="AY126" s="14"/>
      <c r="AZ126" s="14"/>
      <c r="BA126" s="14"/>
      <c r="BB126" s="14"/>
      <c r="BC126" s="14"/>
      <c r="BD126" s="14"/>
      <c r="BE126" s="14"/>
      <c r="BF126" s="14"/>
      <c r="BG126" s="14"/>
      <c r="BH126" s="14"/>
      <c r="BI126" s="14"/>
      <c r="BJ126" s="14"/>
      <c r="BK126" s="14"/>
    </row>
    <row r="127" spans="4:63" ht="15.75" customHeight="1">
      <c r="Q127" s="14"/>
      <c r="R127" s="14"/>
      <c r="S127" s="14"/>
      <c r="T127" s="14"/>
      <c r="U127" s="14"/>
      <c r="V127" s="14"/>
      <c r="W127" s="14"/>
      <c r="X127" s="14"/>
      <c r="Y127" s="14"/>
      <c r="Z127" s="14"/>
      <c r="AA127" s="14"/>
      <c r="AB127" s="14"/>
      <c r="AC127" s="14"/>
      <c r="AD127" s="14"/>
      <c r="AE127" s="14"/>
      <c r="AF127" s="14"/>
      <c r="AG127" s="14"/>
      <c r="AH127" s="14"/>
      <c r="AI127" s="14"/>
      <c r="AJ127" s="14"/>
      <c r="AK127" s="14"/>
      <c r="AL127" s="14"/>
      <c r="AM127" s="14"/>
      <c r="AN127" s="14"/>
      <c r="AO127" s="14"/>
      <c r="AP127" s="14"/>
      <c r="AQ127" s="14"/>
      <c r="AR127" s="14"/>
      <c r="AS127" s="14"/>
      <c r="AT127" s="14"/>
      <c r="AU127" s="14"/>
      <c r="AV127" s="14"/>
      <c r="AW127" s="14"/>
      <c r="AX127" s="14"/>
      <c r="AY127" s="14"/>
      <c r="AZ127" s="14"/>
      <c r="BA127" s="14"/>
      <c r="BB127" s="14"/>
      <c r="BC127" s="14"/>
      <c r="BD127" s="14"/>
      <c r="BE127" s="14"/>
      <c r="BF127" s="14"/>
      <c r="BG127" s="14"/>
      <c r="BH127" s="14"/>
      <c r="BI127" s="14"/>
      <c r="BJ127" s="14"/>
      <c r="BK127" s="14"/>
    </row>
    <row r="128" spans="4:63" ht="15.75" customHeight="1">
      <c r="Q128" s="14"/>
      <c r="R128" s="14"/>
      <c r="S128" s="14"/>
      <c r="T128" s="14"/>
      <c r="U128" s="14"/>
      <c r="V128" s="14"/>
      <c r="W128" s="14"/>
      <c r="X128" s="14"/>
      <c r="Y128" s="14"/>
      <c r="Z128" s="14"/>
      <c r="AA128" s="14"/>
      <c r="AB128" s="14"/>
      <c r="AC128" s="14"/>
      <c r="AD128" s="14"/>
      <c r="AE128" s="14"/>
      <c r="AF128" s="14"/>
      <c r="AG128" s="14"/>
      <c r="AH128" s="14"/>
      <c r="AI128" s="14"/>
      <c r="AJ128" s="14"/>
      <c r="AK128" s="14"/>
      <c r="AL128" s="14"/>
      <c r="AM128" s="14"/>
      <c r="AN128" s="14"/>
      <c r="AO128" s="14"/>
      <c r="AP128" s="14"/>
      <c r="AQ128" s="14"/>
      <c r="AR128" s="14"/>
      <c r="AS128" s="14"/>
      <c r="AT128" s="14"/>
      <c r="AU128" s="14"/>
      <c r="AV128" s="14"/>
      <c r="AW128" s="14"/>
      <c r="AX128" s="14"/>
      <c r="AY128" s="14"/>
      <c r="AZ128" s="14"/>
      <c r="BA128" s="14"/>
      <c r="BB128" s="14"/>
      <c r="BC128" s="14"/>
      <c r="BD128" s="14"/>
      <c r="BE128" s="14"/>
      <c r="BF128" s="14"/>
      <c r="BG128" s="14"/>
      <c r="BH128" s="14"/>
      <c r="BI128" s="14"/>
      <c r="BJ128" s="14"/>
      <c r="BK128" s="14"/>
    </row>
  </sheetData>
  <mergeCells count="6">
    <mergeCell ref="BE3:BK3"/>
    <mergeCell ref="B3:P3"/>
    <mergeCell ref="Q3:Y3"/>
    <mergeCell ref="Z3:AF3"/>
    <mergeCell ref="AG3:AO3"/>
    <mergeCell ref="AP3:BD3"/>
  </mergeCells>
  <phoneticPr fontId="8" type="noConversion"/>
  <dataValidations count="2">
    <dataValidation type="textLength" operator="equal" allowBlank="1" showInputMessage="1" showErrorMessage="1" errorTitle="Yêu cầu nhập vào 5 ký tự" error="Yêu cầu nhập vào mã nhân viên gồm 5 ký tự, nếu không đúng 5 ký tự sẽ không cho lưu" sqref="B6:B1048576" xr:uid="{8D3897A5-4B6C-40D0-B7BE-51FA9C7502D7}">
      <formula1>5</formula1>
    </dataValidation>
    <dataValidation type="date" operator="lessThan" allowBlank="1" showInputMessage="1" showErrorMessage="1" errorTitle="Yêu cầu nhập vào dạng ngày" error="Yêu cầu nhập vào ngày bé hơn hôm nay" sqref="E6:E1048576" xr:uid="{091353E6-5141-4D3A-AAB3-05650DC1D52A}">
      <formula1>TODAY()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outlinePr summaryBelow="0" summaryRight="0"/>
  </sheetPr>
  <dimension ref="A4:O34"/>
  <sheetViews>
    <sheetView workbookViewId="0"/>
  </sheetViews>
  <sheetFormatPr defaultColWidth="12.5703125" defaultRowHeight="15.75" customHeight="1"/>
  <cols>
    <col min="2" max="2" width="18.85546875" customWidth="1"/>
    <col min="3" max="3" width="18" bestFit="1" customWidth="1"/>
    <col min="6" max="6" width="23.28515625" bestFit="1" customWidth="1"/>
    <col min="7" max="7" width="17.5703125" customWidth="1"/>
    <col min="8" max="8" width="18.28515625" bestFit="1" customWidth="1"/>
    <col min="9" max="9" width="26.28515625" bestFit="1" customWidth="1"/>
    <col min="14" max="14" width="26.7109375" customWidth="1"/>
  </cols>
  <sheetData>
    <row r="4" spans="1:15" ht="27" customHeight="1">
      <c r="A4" s="18" t="s">
        <v>668</v>
      </c>
      <c r="B4" s="18" t="s">
        <v>669</v>
      </c>
      <c r="C4" s="18" t="s">
        <v>707</v>
      </c>
      <c r="D4" s="18" t="s">
        <v>708</v>
      </c>
      <c r="E4" s="18" t="s">
        <v>709</v>
      </c>
      <c r="F4" s="18" t="s">
        <v>710</v>
      </c>
      <c r="G4" s="18" t="s">
        <v>733</v>
      </c>
      <c r="H4" s="18" t="s">
        <v>734</v>
      </c>
      <c r="I4" s="18" t="s">
        <v>735</v>
      </c>
      <c r="J4" s="18" t="s">
        <v>736</v>
      </c>
      <c r="K4" s="18" t="s">
        <v>723</v>
      </c>
      <c r="L4" s="18" t="s">
        <v>737</v>
      </c>
      <c r="M4" s="18" t="s">
        <v>738</v>
      </c>
      <c r="N4" s="18" t="s">
        <v>739</v>
      </c>
      <c r="O4" s="18" t="s">
        <v>728</v>
      </c>
    </row>
    <row r="5" spans="1:15" ht="39.75" customHeight="1">
      <c r="A5" s="24" t="s">
        <v>13</v>
      </c>
      <c r="B5" s="24" t="s">
        <v>418</v>
      </c>
      <c r="C5" s="24" t="s">
        <v>40</v>
      </c>
      <c r="D5" s="24" t="s">
        <v>41</v>
      </c>
      <c r="E5" s="24" t="s">
        <v>1</v>
      </c>
      <c r="F5" s="24" t="s">
        <v>42</v>
      </c>
      <c r="G5" s="24">
        <v>12</v>
      </c>
      <c r="H5" s="24" t="s">
        <v>419</v>
      </c>
      <c r="I5" s="24" t="s">
        <v>420</v>
      </c>
      <c r="J5" s="20"/>
      <c r="K5" s="25">
        <v>45194</v>
      </c>
      <c r="L5" s="25">
        <v>45196</v>
      </c>
      <c r="M5" s="24">
        <v>2</v>
      </c>
      <c r="N5" s="24" t="s">
        <v>402</v>
      </c>
      <c r="O5" s="20"/>
    </row>
    <row r="6" spans="1:15" ht="30.75" customHeight="1">
      <c r="A6" s="24" t="s">
        <v>13</v>
      </c>
      <c r="B6" s="24" t="s">
        <v>418</v>
      </c>
      <c r="C6" s="24" t="s">
        <v>40</v>
      </c>
      <c r="D6" s="24" t="s">
        <v>41</v>
      </c>
      <c r="E6" s="24" t="s">
        <v>1</v>
      </c>
      <c r="F6" s="24" t="s">
        <v>42</v>
      </c>
      <c r="G6" s="24">
        <v>11</v>
      </c>
      <c r="H6" s="24" t="s">
        <v>422</v>
      </c>
      <c r="I6" s="24" t="s">
        <v>423</v>
      </c>
      <c r="J6" s="20"/>
      <c r="K6" s="25">
        <v>45194</v>
      </c>
      <c r="L6" s="25">
        <v>45195</v>
      </c>
      <c r="M6" s="24">
        <v>1</v>
      </c>
      <c r="N6" s="24" t="s">
        <v>402</v>
      </c>
      <c r="O6" s="20"/>
    </row>
    <row r="7" spans="1:15" ht="12.75">
      <c r="A7" s="24" t="s">
        <v>13</v>
      </c>
      <c r="B7" s="24" t="s">
        <v>418</v>
      </c>
      <c r="C7" s="24" t="s">
        <v>40</v>
      </c>
      <c r="D7" s="24" t="s">
        <v>41</v>
      </c>
      <c r="E7" s="24" t="s">
        <v>1</v>
      </c>
      <c r="F7" s="24" t="s">
        <v>42</v>
      </c>
      <c r="G7" s="24">
        <v>10</v>
      </c>
      <c r="H7" s="24" t="s">
        <v>419</v>
      </c>
      <c r="I7" s="24" t="s">
        <v>420</v>
      </c>
      <c r="J7" s="20"/>
      <c r="K7" s="25">
        <v>44958</v>
      </c>
      <c r="L7" s="25">
        <v>44960</v>
      </c>
      <c r="M7" s="24">
        <v>2</v>
      </c>
      <c r="N7" s="24" t="s">
        <v>402</v>
      </c>
      <c r="O7" s="20"/>
    </row>
    <row r="8" spans="1:15" ht="12.75">
      <c r="A8" s="24" t="s">
        <v>13</v>
      </c>
      <c r="B8" s="24" t="s">
        <v>418</v>
      </c>
      <c r="C8" s="24" t="s">
        <v>40</v>
      </c>
      <c r="D8" s="24" t="s">
        <v>41</v>
      </c>
      <c r="E8" s="24" t="s">
        <v>1</v>
      </c>
      <c r="F8" s="24" t="s">
        <v>42</v>
      </c>
      <c r="G8" s="24">
        <v>8</v>
      </c>
      <c r="H8" s="24" t="s">
        <v>419</v>
      </c>
      <c r="I8" s="24" t="s">
        <v>420</v>
      </c>
      <c r="J8" s="20"/>
      <c r="K8" s="25">
        <v>45198</v>
      </c>
      <c r="L8" s="25">
        <v>45199</v>
      </c>
      <c r="M8" s="24">
        <v>1</v>
      </c>
      <c r="N8" s="20"/>
      <c r="O8" s="20"/>
    </row>
    <row r="9" spans="1:15" ht="12.75">
      <c r="A9" s="24" t="s">
        <v>13</v>
      </c>
      <c r="B9" s="24" t="s">
        <v>418</v>
      </c>
      <c r="C9" s="24" t="s">
        <v>40</v>
      </c>
      <c r="D9" s="24" t="s">
        <v>41</v>
      </c>
      <c r="E9" s="24" t="s">
        <v>1</v>
      </c>
      <c r="F9" s="24" t="s">
        <v>42</v>
      </c>
      <c r="G9" s="24">
        <v>7</v>
      </c>
      <c r="H9" s="24" t="s">
        <v>419</v>
      </c>
      <c r="I9" s="24" t="s">
        <v>425</v>
      </c>
      <c r="J9" s="20"/>
      <c r="K9" s="25">
        <v>45197</v>
      </c>
      <c r="L9" s="25">
        <v>45199</v>
      </c>
      <c r="M9" s="24">
        <v>2</v>
      </c>
      <c r="N9" s="20"/>
      <c r="O9" s="20"/>
    </row>
    <row r="10" spans="1:15" ht="12.75">
      <c r="A10" s="24" t="s">
        <v>49</v>
      </c>
      <c r="B10" s="24" t="s">
        <v>50</v>
      </c>
      <c r="C10" s="24" t="s">
        <v>296</v>
      </c>
      <c r="D10" s="24" t="s">
        <v>296</v>
      </c>
      <c r="E10" s="24" t="s">
        <v>426</v>
      </c>
      <c r="F10" s="24" t="s">
        <v>413</v>
      </c>
      <c r="G10" s="24">
        <v>12</v>
      </c>
      <c r="H10" s="24" t="s">
        <v>419</v>
      </c>
      <c r="I10" s="20"/>
      <c r="J10" s="20"/>
      <c r="K10" s="25">
        <v>45478</v>
      </c>
      <c r="L10" s="25">
        <v>45480</v>
      </c>
      <c r="M10" s="24">
        <v>2</v>
      </c>
      <c r="N10" s="24" t="s">
        <v>402</v>
      </c>
      <c r="O10" s="20"/>
    </row>
    <row r="11" spans="1:15" ht="15.75" customHeight="1">
      <c r="A11" s="20"/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</row>
    <row r="12" spans="1:15" ht="15.75" customHeight="1">
      <c r="A12" s="20"/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</row>
    <row r="13" spans="1:15" ht="15.75" customHeight="1">
      <c r="A13" s="20"/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</row>
    <row r="14" spans="1:15" ht="15.75" customHeight="1">
      <c r="A14" s="20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</row>
    <row r="15" spans="1:15" ht="15.75" customHeight="1">
      <c r="A15" s="18"/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</row>
    <row r="16" spans="1:15" ht="15.75" customHeight="1">
      <c r="A16" s="18"/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</row>
    <row r="17" spans="1:15" ht="15.75" customHeight="1">
      <c r="A17" s="18"/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</row>
    <row r="18" spans="1:15" ht="15.75" customHeight="1">
      <c r="A18" s="18"/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</row>
    <row r="19" spans="1:15" ht="15.75" customHeight="1">
      <c r="A19" s="18"/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</row>
    <row r="20" spans="1:15" ht="15.75" customHeight="1">
      <c r="A20" s="18"/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</row>
    <row r="21" spans="1:15" ht="15.75" customHeight="1">
      <c r="A21" s="18"/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</row>
    <row r="22" spans="1:15" ht="15.75" customHeight="1">
      <c r="A22" s="18"/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</row>
    <row r="23" spans="1:15" ht="15.75" customHeight="1">
      <c r="A23" s="18"/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</row>
    <row r="24" spans="1:15" ht="15.75" customHeight="1">
      <c r="A24" s="18"/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</row>
    <row r="25" spans="1:15" ht="15.75" customHeight="1">
      <c r="A25" s="18"/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</row>
    <row r="26" spans="1:15" ht="15.75" customHeight="1">
      <c r="A26" s="18"/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</row>
    <row r="27" spans="1:15" ht="15.75" customHeight="1">
      <c r="A27" s="18"/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</row>
    <row r="28" spans="1:15" ht="15.75" customHeight="1">
      <c r="A28" s="18"/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</row>
    <row r="29" spans="1:15" ht="15.75" customHeight="1">
      <c r="A29" s="18"/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</row>
    <row r="30" spans="1:15" ht="15.75" customHeight="1">
      <c r="A30" s="18"/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</row>
    <row r="31" spans="1:15" ht="15.75" customHeight="1">
      <c r="A31" s="18"/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</row>
    <row r="32" spans="1:15" ht="15.75" customHeight="1">
      <c r="A32" s="18"/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</row>
    <row r="33" spans="1:15" ht="15.75" customHeight="1">
      <c r="A33" s="18"/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</row>
    <row r="34" spans="1:15" ht="15.75" customHeight="1">
      <c r="A34" s="13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outlinePr summaryBelow="0" summaryRight="0"/>
  </sheetPr>
  <dimension ref="A1:D3"/>
  <sheetViews>
    <sheetView workbookViewId="0">
      <selection activeCell="C36" sqref="C36"/>
    </sheetView>
  </sheetViews>
  <sheetFormatPr defaultColWidth="12.5703125" defaultRowHeight="15.75" customHeight="1"/>
  <cols>
    <col min="1" max="1" width="27.5703125" bestFit="1" customWidth="1"/>
    <col min="2" max="2" width="27.5703125" customWidth="1"/>
  </cols>
  <sheetData>
    <row r="1" spans="1:4">
      <c r="A1" s="1" t="s">
        <v>427</v>
      </c>
      <c r="B1" s="1" t="s">
        <v>401</v>
      </c>
      <c r="C1" s="1" t="s">
        <v>428</v>
      </c>
      <c r="D1" s="1" t="s">
        <v>9</v>
      </c>
    </row>
    <row r="2" spans="1:4">
      <c r="A2" s="1" t="s">
        <v>430</v>
      </c>
      <c r="B2" s="1" t="s">
        <v>429</v>
      </c>
      <c r="C2" s="1">
        <v>500000</v>
      </c>
    </row>
    <row r="3" spans="1:4">
      <c r="A3" s="1" t="s">
        <v>432</v>
      </c>
      <c r="B3" s="1" t="s">
        <v>431</v>
      </c>
      <c r="C3" s="1">
        <v>500000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outlinePr summaryBelow="0" summaryRight="0"/>
  </sheetPr>
  <dimension ref="A1:U3"/>
  <sheetViews>
    <sheetView workbookViewId="0">
      <pane ySplit="1" topLeftCell="A2" activePane="bottomLeft" state="frozen"/>
      <selection pane="bottomLeft" activeCell="B3" sqref="B3"/>
    </sheetView>
  </sheetViews>
  <sheetFormatPr defaultColWidth="12.5703125" defaultRowHeight="15.75" customHeight="1"/>
  <cols>
    <col min="5" max="5" width="17.28515625" customWidth="1"/>
    <col min="6" max="8" width="14.140625" customWidth="1"/>
    <col min="21" max="21" width="17.42578125" customWidth="1"/>
  </cols>
  <sheetData>
    <row r="1" spans="1:21">
      <c r="A1" s="1" t="s">
        <v>0</v>
      </c>
      <c r="B1" s="1" t="s">
        <v>443</v>
      </c>
      <c r="C1" s="1" t="s">
        <v>414</v>
      </c>
      <c r="D1" s="1" t="s">
        <v>444</v>
      </c>
      <c r="E1" s="1" t="s">
        <v>434</v>
      </c>
      <c r="F1" s="6" t="s">
        <v>435</v>
      </c>
      <c r="G1" s="6" t="s">
        <v>436</v>
      </c>
      <c r="H1" s="1" t="s">
        <v>437</v>
      </c>
      <c r="I1" s="1" t="s">
        <v>5</v>
      </c>
      <c r="J1" s="1" t="s">
        <v>438</v>
      </c>
      <c r="K1" s="1" t="s">
        <v>7</v>
      </c>
      <c r="L1" s="1" t="s">
        <v>439</v>
      </c>
      <c r="M1" s="1" t="s">
        <v>440</v>
      </c>
      <c r="N1" s="1" t="s">
        <v>6</v>
      </c>
      <c r="O1" s="1" t="s">
        <v>441</v>
      </c>
      <c r="P1" s="1" t="s">
        <v>8</v>
      </c>
      <c r="Q1" s="1" t="s">
        <v>9</v>
      </c>
      <c r="R1" s="1" t="s">
        <v>10</v>
      </c>
      <c r="S1" s="1" t="s">
        <v>11</v>
      </c>
      <c r="T1" s="1" t="s">
        <v>12</v>
      </c>
      <c r="U1" s="1" t="s">
        <v>445</v>
      </c>
    </row>
    <row r="2" spans="1:21">
      <c r="A2" s="3" t="s">
        <v>421</v>
      </c>
      <c r="B2" s="3" t="s">
        <v>446</v>
      </c>
      <c r="C2" s="3" t="s">
        <v>415</v>
      </c>
      <c r="D2" s="1">
        <v>3</v>
      </c>
      <c r="F2" s="1">
        <v>0</v>
      </c>
      <c r="G2" s="1">
        <v>0</v>
      </c>
      <c r="H2" s="1">
        <v>0</v>
      </c>
      <c r="I2" s="1">
        <v>40000000</v>
      </c>
      <c r="J2" s="1">
        <v>0</v>
      </c>
      <c r="K2" s="1">
        <v>5500000</v>
      </c>
      <c r="L2" s="1">
        <v>0</v>
      </c>
      <c r="M2" s="1">
        <v>0</v>
      </c>
      <c r="N2" s="1">
        <v>0</v>
      </c>
      <c r="O2" s="1">
        <v>0</v>
      </c>
      <c r="P2" s="1">
        <v>0</v>
      </c>
      <c r="R2" s="2">
        <v>45198</v>
      </c>
      <c r="T2" s="5">
        <v>45198.142476851855</v>
      </c>
      <c r="U2" s="1">
        <v>3</v>
      </c>
    </row>
    <row r="3" spans="1:21">
      <c r="A3" s="3" t="s">
        <v>442</v>
      </c>
      <c r="B3" s="3" t="s">
        <v>447</v>
      </c>
      <c r="C3" s="3" t="s">
        <v>415</v>
      </c>
      <c r="D3" s="1">
        <v>3</v>
      </c>
      <c r="E3" s="1">
        <v>21</v>
      </c>
      <c r="F3" s="1">
        <v>0</v>
      </c>
      <c r="G3" s="1">
        <v>0</v>
      </c>
      <c r="H3" s="1">
        <v>0</v>
      </c>
      <c r="I3" s="1">
        <v>40000000</v>
      </c>
      <c r="J3" s="1">
        <v>0</v>
      </c>
      <c r="K3" s="1">
        <v>5500000</v>
      </c>
      <c r="L3" s="1">
        <v>0</v>
      </c>
      <c r="M3" s="1">
        <v>0</v>
      </c>
      <c r="N3" s="1">
        <v>0</v>
      </c>
      <c r="O3" s="1">
        <v>0</v>
      </c>
      <c r="P3" s="1">
        <v>0</v>
      </c>
      <c r="R3" s="2">
        <v>45198</v>
      </c>
      <c r="T3" s="5">
        <v>45198.187789351854</v>
      </c>
      <c r="U3" s="1">
        <v>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outlinePr summaryBelow="0" summaryRight="0"/>
  </sheetPr>
  <dimension ref="A1:T1"/>
  <sheetViews>
    <sheetView workbookViewId="0">
      <pane ySplit="1" topLeftCell="A2" activePane="bottomLeft" state="frozen"/>
      <selection pane="bottomLeft" activeCell="B3" sqref="B3"/>
    </sheetView>
  </sheetViews>
  <sheetFormatPr defaultColWidth="12.5703125" defaultRowHeight="15.75" customHeight="1"/>
  <cols>
    <col min="12" max="12" width="15" customWidth="1"/>
  </cols>
  <sheetData>
    <row r="1" spans="1:20">
      <c r="A1" s="1" t="s">
        <v>0</v>
      </c>
      <c r="B1" s="1" t="s">
        <v>433</v>
      </c>
      <c r="C1" s="1" t="s">
        <v>404</v>
      </c>
      <c r="D1" s="1" t="s">
        <v>2</v>
      </c>
      <c r="E1" s="1" t="s">
        <v>448</v>
      </c>
      <c r="F1" s="1" t="s">
        <v>3</v>
      </c>
      <c r="G1" s="1" t="s">
        <v>4</v>
      </c>
      <c r="H1" s="1" t="s">
        <v>449</v>
      </c>
      <c r="I1" s="1" t="s">
        <v>450</v>
      </c>
      <c r="J1" s="1" t="s">
        <v>451</v>
      </c>
      <c r="K1" s="1" t="s">
        <v>452</v>
      </c>
      <c r="L1" s="1" t="s">
        <v>453</v>
      </c>
      <c r="M1" s="1" t="s">
        <v>454</v>
      </c>
      <c r="N1" s="1" t="s">
        <v>403</v>
      </c>
      <c r="O1" s="1" t="s">
        <v>455</v>
      </c>
      <c r="P1" s="1" t="s">
        <v>456</v>
      </c>
      <c r="Q1" s="1" t="s">
        <v>457</v>
      </c>
      <c r="R1" s="1" t="s">
        <v>9</v>
      </c>
      <c r="S1" s="1" t="s">
        <v>10</v>
      </c>
      <c r="T1" s="1" t="s">
        <v>11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outlinePr summaryBelow="0" summaryRight="0"/>
  </sheetPr>
  <dimension ref="A1:CC994"/>
  <sheetViews>
    <sheetView workbookViewId="0">
      <selection activeCell="AF27" sqref="A26:AF27"/>
    </sheetView>
  </sheetViews>
  <sheetFormatPr defaultColWidth="12.5703125" defaultRowHeight="15.75" customHeight="1"/>
  <cols>
    <col min="2" max="2" width="18" bestFit="1" customWidth="1"/>
    <col min="6" max="6" width="19.42578125" customWidth="1"/>
    <col min="7" max="7" width="17.42578125" customWidth="1"/>
  </cols>
  <sheetData>
    <row r="1" spans="1:81" ht="15.75" customHeight="1" thickBot="1"/>
    <row r="2" spans="1:81" ht="45" customHeight="1" thickBot="1">
      <c r="B2" s="26" t="s">
        <v>759</v>
      </c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8"/>
      <c r="P2" s="29" t="s">
        <v>752</v>
      </c>
      <c r="Q2" s="27"/>
      <c r="R2" s="27"/>
      <c r="S2" s="27"/>
      <c r="T2" s="27"/>
      <c r="U2" s="27"/>
      <c r="V2" s="28"/>
    </row>
    <row r="3" spans="1:81" ht="54" customHeight="1">
      <c r="A3" s="13" t="s">
        <v>668</v>
      </c>
      <c r="B3" s="13" t="s">
        <v>669</v>
      </c>
      <c r="C3" s="13" t="s">
        <v>732</v>
      </c>
      <c r="D3" s="13" t="s">
        <v>707</v>
      </c>
      <c r="E3" s="13" t="s">
        <v>709</v>
      </c>
      <c r="F3" s="13" t="s">
        <v>710</v>
      </c>
      <c r="G3" s="13" t="s">
        <v>687</v>
      </c>
      <c r="H3" s="13" t="s">
        <v>744</v>
      </c>
      <c r="I3" s="13" t="s">
        <v>745</v>
      </c>
      <c r="J3" s="13" t="s">
        <v>746</v>
      </c>
      <c r="K3" s="13" t="s">
        <v>747</v>
      </c>
      <c r="L3" s="13" t="s">
        <v>748</v>
      </c>
      <c r="M3" s="13" t="s">
        <v>749</v>
      </c>
      <c r="N3" s="13" t="s">
        <v>750</v>
      </c>
      <c r="O3" s="13" t="s">
        <v>751</v>
      </c>
      <c r="P3" s="13" t="s">
        <v>753</v>
      </c>
      <c r="Q3" s="13" t="s">
        <v>754</v>
      </c>
      <c r="R3" s="13" t="s">
        <v>755</v>
      </c>
      <c r="S3" s="13" t="s">
        <v>738</v>
      </c>
      <c r="T3" s="13" t="s">
        <v>756</v>
      </c>
      <c r="U3" s="13" t="s">
        <v>757</v>
      </c>
      <c r="V3" s="13" t="s">
        <v>758</v>
      </c>
      <c r="W3" s="13" t="s">
        <v>728</v>
      </c>
      <c r="X3" s="13" t="s">
        <v>740</v>
      </c>
      <c r="Y3" s="13" t="s">
        <v>741</v>
      </c>
      <c r="Z3" s="13" t="s">
        <v>742</v>
      </c>
      <c r="AA3" s="13" t="s">
        <v>743</v>
      </c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</row>
    <row r="4" spans="1:81" ht="12.75">
      <c r="A4" s="1" t="s">
        <v>49</v>
      </c>
      <c r="B4" s="1" t="s">
        <v>406</v>
      </c>
      <c r="C4" s="1" t="s">
        <v>398</v>
      </c>
      <c r="D4" s="1" t="s">
        <v>296</v>
      </c>
      <c r="E4" s="1" t="s">
        <v>426</v>
      </c>
      <c r="F4" s="1" t="s">
        <v>413</v>
      </c>
      <c r="H4" s="1" t="s">
        <v>422</v>
      </c>
      <c r="I4" s="5">
        <v>45203.910277777781</v>
      </c>
      <c r="J4" s="1" t="s">
        <v>459</v>
      </c>
      <c r="K4" s="1" t="s">
        <v>460</v>
      </c>
      <c r="L4" s="1" t="s">
        <v>461</v>
      </c>
      <c r="M4" s="1" t="s">
        <v>462</v>
      </c>
      <c r="N4" s="1" t="s">
        <v>463</v>
      </c>
      <c r="O4" s="1" t="s">
        <v>464</v>
      </c>
      <c r="P4" s="1">
        <v>562000</v>
      </c>
      <c r="S4" s="9"/>
      <c r="T4" s="10"/>
      <c r="V4" s="1">
        <v>1</v>
      </c>
      <c r="W4" s="9"/>
      <c r="X4" s="2">
        <v>45203</v>
      </c>
      <c r="Y4" s="9"/>
      <c r="AA4" s="1" t="s">
        <v>442</v>
      </c>
    </row>
    <row r="5" spans="1:81" ht="12.75">
      <c r="A5" s="1" t="s">
        <v>73</v>
      </c>
      <c r="B5" s="1" t="s">
        <v>74</v>
      </c>
      <c r="C5" s="1" t="s">
        <v>398</v>
      </c>
      <c r="D5" s="1" t="s">
        <v>296</v>
      </c>
      <c r="E5" s="1" t="s">
        <v>426</v>
      </c>
      <c r="F5" s="1" t="s">
        <v>413</v>
      </c>
      <c r="H5" s="1" t="s">
        <v>422</v>
      </c>
      <c r="I5" s="5">
        <v>45204.913854166669</v>
      </c>
      <c r="J5" s="1" t="s">
        <v>465</v>
      </c>
      <c r="K5" s="1" t="s">
        <v>466</v>
      </c>
      <c r="L5" s="1" t="s">
        <v>467</v>
      </c>
      <c r="M5" s="1" t="s">
        <v>468</v>
      </c>
      <c r="N5" s="1" t="s">
        <v>469</v>
      </c>
      <c r="O5" s="1" t="s">
        <v>470</v>
      </c>
      <c r="P5" s="1">
        <v>1500000</v>
      </c>
      <c r="S5" s="1">
        <v>2</v>
      </c>
      <c r="T5" s="2">
        <v>45204</v>
      </c>
      <c r="V5" s="1">
        <v>1</v>
      </c>
      <c r="X5" s="2">
        <v>45203</v>
      </c>
      <c r="AA5" s="1" t="s">
        <v>442</v>
      </c>
    </row>
    <row r="6" spans="1:81" ht="12.75">
      <c r="A6" s="1" t="s">
        <v>254</v>
      </c>
      <c r="B6" s="1" t="s">
        <v>255</v>
      </c>
      <c r="C6" s="1" t="s">
        <v>417</v>
      </c>
      <c r="D6" s="1" t="s">
        <v>416</v>
      </c>
      <c r="E6" s="1" t="s">
        <v>471</v>
      </c>
      <c r="F6" s="1" t="s">
        <v>472</v>
      </c>
      <c r="H6" s="1" t="s">
        <v>419</v>
      </c>
      <c r="I6" s="5">
        <v>45183.929131944446</v>
      </c>
      <c r="J6" s="1" t="s">
        <v>465</v>
      </c>
      <c r="K6" s="1" t="s">
        <v>466</v>
      </c>
      <c r="L6" s="1" t="s">
        <v>467</v>
      </c>
      <c r="M6" s="1" t="s">
        <v>468</v>
      </c>
      <c r="N6" s="1" t="s">
        <v>463</v>
      </c>
      <c r="O6" s="1" t="s">
        <v>464</v>
      </c>
      <c r="S6" s="9"/>
      <c r="T6" s="10"/>
      <c r="V6" s="1">
        <v>1</v>
      </c>
      <c r="W6" s="9"/>
      <c r="X6" s="2">
        <v>45203</v>
      </c>
      <c r="Y6" s="9"/>
      <c r="AA6" s="1" t="s">
        <v>421</v>
      </c>
    </row>
    <row r="7" spans="1:81" ht="12.75">
      <c r="A7" s="1" t="s">
        <v>473</v>
      </c>
      <c r="B7" s="1" t="s">
        <v>474</v>
      </c>
      <c r="C7" s="1" t="s">
        <v>55</v>
      </c>
      <c r="D7" s="1" t="s">
        <v>475</v>
      </c>
      <c r="E7" s="1" t="s">
        <v>476</v>
      </c>
      <c r="F7" s="1" t="s">
        <v>477</v>
      </c>
      <c r="H7" s="1" t="s">
        <v>478</v>
      </c>
      <c r="I7" s="5">
        <v>45203.910277777781</v>
      </c>
      <c r="J7" s="1" t="s">
        <v>479</v>
      </c>
      <c r="K7" s="1" t="s">
        <v>480</v>
      </c>
      <c r="L7" s="1" t="s">
        <v>481</v>
      </c>
      <c r="M7" s="1" t="s">
        <v>482</v>
      </c>
      <c r="N7" s="1" t="s">
        <v>483</v>
      </c>
      <c r="O7" s="1" t="s">
        <v>484</v>
      </c>
      <c r="P7" s="1">
        <v>562000</v>
      </c>
      <c r="Q7" s="1" t="s">
        <v>486</v>
      </c>
      <c r="R7" s="1" t="s">
        <v>487</v>
      </c>
      <c r="S7" s="1" t="s">
        <v>487</v>
      </c>
      <c r="T7" s="1" t="s">
        <v>485</v>
      </c>
      <c r="U7" s="1" t="s">
        <v>485</v>
      </c>
      <c r="V7" s="1">
        <v>1</v>
      </c>
      <c r="W7" s="1" t="s">
        <v>488</v>
      </c>
      <c r="X7" s="2">
        <v>45203</v>
      </c>
      <c r="Y7" s="1" t="s">
        <v>488</v>
      </c>
      <c r="AA7" s="1" t="s">
        <v>442</v>
      </c>
    </row>
    <row r="8" spans="1:81" ht="12.75">
      <c r="A8" s="1" t="s">
        <v>489</v>
      </c>
      <c r="B8" s="1" t="s">
        <v>490</v>
      </c>
      <c r="C8" s="1" t="s">
        <v>70</v>
      </c>
      <c r="D8" s="1" t="s">
        <v>475</v>
      </c>
      <c r="E8" s="1" t="s">
        <v>491</v>
      </c>
      <c r="F8" s="1" t="s">
        <v>492</v>
      </c>
      <c r="H8" s="1" t="s">
        <v>493</v>
      </c>
      <c r="I8" s="9">
        <v>45202.645972222221</v>
      </c>
      <c r="J8" s="1" t="s">
        <v>494</v>
      </c>
      <c r="K8" s="1" t="s">
        <v>495</v>
      </c>
      <c r="L8" s="1" t="s">
        <v>496</v>
      </c>
      <c r="M8" s="1" t="s">
        <v>497</v>
      </c>
      <c r="N8" s="1" t="s">
        <v>498</v>
      </c>
      <c r="O8" s="1" t="s">
        <v>499</v>
      </c>
      <c r="P8" s="1">
        <v>1000000</v>
      </c>
      <c r="Q8" s="1" t="s">
        <v>486</v>
      </c>
      <c r="R8" s="1" t="s">
        <v>487</v>
      </c>
      <c r="S8" s="1" t="s">
        <v>487</v>
      </c>
      <c r="T8" s="9" t="s">
        <v>485</v>
      </c>
      <c r="U8" s="10" t="s">
        <v>485</v>
      </c>
      <c r="V8" s="1">
        <v>3</v>
      </c>
      <c r="W8" s="1" t="s">
        <v>488</v>
      </c>
      <c r="X8" s="9">
        <v>45205</v>
      </c>
      <c r="Y8" s="9" t="s">
        <v>488</v>
      </c>
      <c r="AA8" s="1" t="s">
        <v>442</v>
      </c>
    </row>
    <row r="9" spans="1:81" ht="12.75">
      <c r="A9" s="1" t="s">
        <v>500</v>
      </c>
      <c r="B9" s="1" t="s">
        <v>501</v>
      </c>
      <c r="C9" s="1" t="s">
        <v>55</v>
      </c>
      <c r="D9" s="1" t="s">
        <v>475</v>
      </c>
      <c r="E9" s="1" t="s">
        <v>491</v>
      </c>
      <c r="F9" s="1" t="s">
        <v>502</v>
      </c>
      <c r="H9" s="1" t="s">
        <v>478</v>
      </c>
      <c r="I9" s="5">
        <v>45201.47246527778</v>
      </c>
      <c r="J9" s="1" t="s">
        <v>503</v>
      </c>
      <c r="K9" s="1" t="s">
        <v>504</v>
      </c>
      <c r="L9" s="1" t="s">
        <v>505</v>
      </c>
      <c r="M9" s="1" t="s">
        <v>506</v>
      </c>
      <c r="N9" s="1" t="s">
        <v>507</v>
      </c>
      <c r="O9" s="1" t="s">
        <v>484</v>
      </c>
      <c r="P9" s="1">
        <v>200000</v>
      </c>
      <c r="Q9" s="1" t="s">
        <v>486</v>
      </c>
      <c r="R9" s="1" t="s">
        <v>487</v>
      </c>
      <c r="S9" s="1" t="s">
        <v>487</v>
      </c>
      <c r="T9" s="1" t="s">
        <v>485</v>
      </c>
      <c r="U9" s="1" t="s">
        <v>485</v>
      </c>
      <c r="V9" s="1">
        <v>0</v>
      </c>
      <c r="W9" s="1" t="s">
        <v>488</v>
      </c>
      <c r="X9" s="2">
        <v>45201</v>
      </c>
      <c r="Y9" s="1" t="s">
        <v>488</v>
      </c>
      <c r="AA9" s="1" t="s">
        <v>442</v>
      </c>
    </row>
    <row r="10" spans="1:81" ht="12.75">
      <c r="A10" s="1" t="s">
        <v>508</v>
      </c>
      <c r="B10" s="1" t="s">
        <v>509</v>
      </c>
      <c r="C10" s="1" t="s">
        <v>195</v>
      </c>
      <c r="D10" s="1" t="s">
        <v>475</v>
      </c>
      <c r="E10" s="1" t="s">
        <v>491</v>
      </c>
      <c r="F10" s="1" t="s">
        <v>510</v>
      </c>
      <c r="H10" s="1" t="s">
        <v>493</v>
      </c>
      <c r="I10" s="9">
        <v>45200.382349537038</v>
      </c>
      <c r="J10" s="1" t="s">
        <v>511</v>
      </c>
      <c r="K10" s="1" t="s">
        <v>512</v>
      </c>
      <c r="L10" s="1" t="s">
        <v>513</v>
      </c>
      <c r="M10" s="1" t="s">
        <v>514</v>
      </c>
      <c r="N10" s="1" t="s">
        <v>515</v>
      </c>
      <c r="O10" s="1" t="s">
        <v>516</v>
      </c>
      <c r="P10" s="1">
        <v>2500000</v>
      </c>
      <c r="Q10" s="1" t="s">
        <v>486</v>
      </c>
      <c r="R10" s="1" t="s">
        <v>487</v>
      </c>
      <c r="S10" s="1" t="s">
        <v>487</v>
      </c>
      <c r="T10" s="9" t="s">
        <v>485</v>
      </c>
      <c r="U10" s="10" t="s">
        <v>485</v>
      </c>
      <c r="V10" s="1">
        <v>5</v>
      </c>
      <c r="W10" s="1" t="s">
        <v>488</v>
      </c>
      <c r="X10" s="9">
        <v>45206</v>
      </c>
      <c r="Y10" s="9" t="s">
        <v>488</v>
      </c>
      <c r="AA10" s="1" t="s">
        <v>442</v>
      </c>
    </row>
    <row r="11" spans="1:81" ht="12.75">
      <c r="A11" s="1" t="s">
        <v>517</v>
      </c>
      <c r="B11" s="1" t="s">
        <v>518</v>
      </c>
      <c r="C11" s="1" t="s">
        <v>70</v>
      </c>
      <c r="D11" s="1" t="s">
        <v>475</v>
      </c>
      <c r="E11" s="1" t="s">
        <v>519</v>
      </c>
      <c r="F11" s="1" t="s">
        <v>520</v>
      </c>
      <c r="H11" s="1" t="s">
        <v>478</v>
      </c>
      <c r="I11" s="5">
        <v>45204.698495370372</v>
      </c>
      <c r="J11" s="1" t="s">
        <v>521</v>
      </c>
      <c r="K11" s="1" t="s">
        <v>522</v>
      </c>
      <c r="L11" s="1" t="s">
        <v>523</v>
      </c>
      <c r="M11" s="1" t="s">
        <v>524</v>
      </c>
      <c r="N11" s="1" t="s">
        <v>525</v>
      </c>
      <c r="O11" s="1" t="s">
        <v>484</v>
      </c>
      <c r="P11" s="1">
        <v>320000</v>
      </c>
      <c r="Q11" s="1" t="s">
        <v>486</v>
      </c>
      <c r="R11" s="1" t="s">
        <v>487</v>
      </c>
      <c r="S11" s="1" t="s">
        <v>487</v>
      </c>
      <c r="T11" s="1" t="s">
        <v>485</v>
      </c>
      <c r="U11" s="1" t="s">
        <v>485</v>
      </c>
      <c r="V11" s="1">
        <v>2</v>
      </c>
      <c r="W11" s="1" t="s">
        <v>488</v>
      </c>
      <c r="X11" s="2">
        <v>45206</v>
      </c>
      <c r="Y11" s="1" t="s">
        <v>488</v>
      </c>
      <c r="AA11" s="1" t="s">
        <v>442</v>
      </c>
    </row>
    <row r="12" spans="1:81" ht="12.75">
      <c r="A12" s="1" t="s">
        <v>526</v>
      </c>
      <c r="B12" s="1" t="s">
        <v>527</v>
      </c>
      <c r="C12" s="1" t="s">
        <v>235</v>
      </c>
      <c r="D12" s="1" t="s">
        <v>475</v>
      </c>
      <c r="E12" s="1" t="s">
        <v>491</v>
      </c>
      <c r="F12" s="1" t="s">
        <v>528</v>
      </c>
      <c r="H12" s="1" t="s">
        <v>493</v>
      </c>
      <c r="I12" s="9">
        <v>45205.430763888886</v>
      </c>
      <c r="J12" s="1" t="s">
        <v>529</v>
      </c>
      <c r="K12" s="1" t="s">
        <v>530</v>
      </c>
      <c r="L12" s="1" t="s">
        <v>531</v>
      </c>
      <c r="M12" s="1" t="s">
        <v>532</v>
      </c>
      <c r="N12" s="1" t="s">
        <v>533</v>
      </c>
      <c r="O12" s="1" t="s">
        <v>484</v>
      </c>
      <c r="P12" s="1">
        <v>480000</v>
      </c>
      <c r="Q12" s="1" t="s">
        <v>486</v>
      </c>
      <c r="R12" s="1" t="s">
        <v>487</v>
      </c>
      <c r="S12" s="1" t="s">
        <v>487</v>
      </c>
      <c r="T12" s="9" t="s">
        <v>485</v>
      </c>
      <c r="U12" s="10" t="s">
        <v>485</v>
      </c>
      <c r="V12" s="1">
        <v>1</v>
      </c>
      <c r="W12" s="1" t="s">
        <v>488</v>
      </c>
      <c r="X12" s="9">
        <v>45205</v>
      </c>
      <c r="Y12" s="9" t="s">
        <v>488</v>
      </c>
      <c r="AA12" s="1" t="s">
        <v>442</v>
      </c>
    </row>
    <row r="13" spans="1:81" ht="12.75">
      <c r="A13" s="1" t="s">
        <v>534</v>
      </c>
      <c r="B13" s="1" t="s">
        <v>535</v>
      </c>
      <c r="C13" s="1" t="s">
        <v>252</v>
      </c>
      <c r="D13" s="1" t="s">
        <v>475</v>
      </c>
      <c r="E13" s="1" t="s">
        <v>476</v>
      </c>
      <c r="F13" s="1" t="s">
        <v>536</v>
      </c>
      <c r="H13" s="1" t="s">
        <v>478</v>
      </c>
      <c r="I13" s="5">
        <v>45206.3440162037</v>
      </c>
      <c r="J13" s="1" t="s">
        <v>537</v>
      </c>
      <c r="K13" s="1" t="s">
        <v>538</v>
      </c>
      <c r="L13" s="1" t="s">
        <v>539</v>
      </c>
      <c r="M13" s="1" t="s">
        <v>540</v>
      </c>
      <c r="N13" s="1" t="s">
        <v>507</v>
      </c>
      <c r="O13" s="1" t="s">
        <v>484</v>
      </c>
      <c r="P13" s="1">
        <v>220000</v>
      </c>
      <c r="Q13" s="1" t="s">
        <v>486</v>
      </c>
      <c r="R13" s="1" t="s">
        <v>487</v>
      </c>
      <c r="S13" s="1" t="s">
        <v>487</v>
      </c>
      <c r="T13" s="1" t="s">
        <v>485</v>
      </c>
      <c r="U13" s="1" t="s">
        <v>485</v>
      </c>
      <c r="V13" s="1">
        <v>0</v>
      </c>
      <c r="W13" s="1" t="s">
        <v>488</v>
      </c>
      <c r="X13" s="2">
        <v>45206</v>
      </c>
      <c r="Y13" s="1" t="s">
        <v>488</v>
      </c>
      <c r="AA13" s="1" t="s">
        <v>442</v>
      </c>
    </row>
    <row r="14" spans="1:81" ht="12.75">
      <c r="A14" s="1" t="s">
        <v>541</v>
      </c>
      <c r="B14" s="1" t="s">
        <v>542</v>
      </c>
      <c r="C14" s="1" t="s">
        <v>235</v>
      </c>
      <c r="D14" s="1" t="s">
        <v>475</v>
      </c>
      <c r="E14" s="1" t="s">
        <v>491</v>
      </c>
      <c r="F14" s="1" t="s">
        <v>543</v>
      </c>
      <c r="H14" s="1" t="s">
        <v>478</v>
      </c>
      <c r="I14" s="5">
        <v>45204.611631944441</v>
      </c>
      <c r="J14" s="1" t="s">
        <v>544</v>
      </c>
      <c r="K14" s="1" t="s">
        <v>545</v>
      </c>
      <c r="L14" s="1" t="s">
        <v>546</v>
      </c>
      <c r="M14" s="1" t="s">
        <v>547</v>
      </c>
      <c r="N14" s="1" t="s">
        <v>483</v>
      </c>
      <c r="O14" s="1" t="s">
        <v>548</v>
      </c>
      <c r="P14" s="1">
        <v>780000</v>
      </c>
      <c r="Q14" s="1" t="s">
        <v>486</v>
      </c>
      <c r="R14" s="1" t="s">
        <v>487</v>
      </c>
      <c r="S14" s="1" t="s">
        <v>487</v>
      </c>
      <c r="T14" s="1" t="s">
        <v>485</v>
      </c>
      <c r="U14" s="1" t="s">
        <v>485</v>
      </c>
      <c r="V14" s="1">
        <v>2</v>
      </c>
      <c r="W14" s="1" t="s">
        <v>488</v>
      </c>
      <c r="X14" s="2">
        <v>45204</v>
      </c>
      <c r="Y14" s="1" t="s">
        <v>488</v>
      </c>
      <c r="AA14" s="1" t="s">
        <v>442</v>
      </c>
    </row>
    <row r="15" spans="1:81" ht="12.75">
      <c r="A15" s="1" t="s">
        <v>549</v>
      </c>
      <c r="B15" s="1" t="s">
        <v>550</v>
      </c>
      <c r="C15" s="1" t="s">
        <v>286</v>
      </c>
      <c r="D15" s="1" t="s">
        <v>475</v>
      </c>
      <c r="E15" s="1" t="s">
        <v>491</v>
      </c>
      <c r="F15" s="1" t="s">
        <v>551</v>
      </c>
      <c r="H15" s="1" t="s">
        <v>493</v>
      </c>
      <c r="I15" s="5">
        <v>45207.378831018519</v>
      </c>
      <c r="J15" s="1" t="s">
        <v>552</v>
      </c>
      <c r="K15" s="1" t="s">
        <v>553</v>
      </c>
      <c r="L15" s="1" t="s">
        <v>554</v>
      </c>
      <c r="M15" s="1" t="s">
        <v>555</v>
      </c>
      <c r="N15" s="1" t="s">
        <v>556</v>
      </c>
      <c r="O15" s="1" t="s">
        <v>557</v>
      </c>
      <c r="P15" s="1">
        <v>1500000</v>
      </c>
      <c r="Q15" s="1" t="s">
        <v>486</v>
      </c>
      <c r="R15" s="1" t="s">
        <v>487</v>
      </c>
      <c r="S15" s="1" t="s">
        <v>487</v>
      </c>
      <c r="T15" s="1" t="s">
        <v>485</v>
      </c>
      <c r="U15" s="1" t="s">
        <v>485</v>
      </c>
      <c r="V15" s="1">
        <v>3</v>
      </c>
      <c r="W15" s="1" t="s">
        <v>488</v>
      </c>
      <c r="X15" s="2">
        <v>45207</v>
      </c>
      <c r="Y15" s="1" t="s">
        <v>488</v>
      </c>
      <c r="AA15" s="1" t="s">
        <v>442</v>
      </c>
    </row>
    <row r="16" spans="1:81" ht="12.75">
      <c r="A16" s="1" t="s">
        <v>558</v>
      </c>
      <c r="B16" s="1" t="s">
        <v>559</v>
      </c>
      <c r="C16" s="1" t="s">
        <v>252</v>
      </c>
      <c r="D16" s="1" t="s">
        <v>475</v>
      </c>
      <c r="E16" s="1" t="s">
        <v>491</v>
      </c>
      <c r="F16" s="1" t="s">
        <v>560</v>
      </c>
      <c r="H16" s="1" t="s">
        <v>478</v>
      </c>
      <c r="I16" s="5">
        <v>45206.686226851853</v>
      </c>
      <c r="J16" s="1" t="s">
        <v>561</v>
      </c>
      <c r="K16" s="1" t="s">
        <v>562</v>
      </c>
      <c r="L16" s="1" t="s">
        <v>563</v>
      </c>
      <c r="M16" s="1" t="s">
        <v>564</v>
      </c>
      <c r="N16" s="1" t="s">
        <v>507</v>
      </c>
      <c r="O16" s="1" t="s">
        <v>484</v>
      </c>
      <c r="P16" s="1">
        <v>300000</v>
      </c>
      <c r="Q16" s="1" t="s">
        <v>486</v>
      </c>
      <c r="R16" s="1" t="s">
        <v>487</v>
      </c>
      <c r="S16" s="1" t="s">
        <v>487</v>
      </c>
      <c r="T16" s="1" t="s">
        <v>485</v>
      </c>
      <c r="U16" s="1" t="s">
        <v>485</v>
      </c>
      <c r="V16" s="1">
        <v>0</v>
      </c>
      <c r="W16" s="1" t="s">
        <v>488</v>
      </c>
      <c r="X16" s="2">
        <v>45206</v>
      </c>
      <c r="Y16" s="1" t="s">
        <v>488</v>
      </c>
      <c r="AA16" s="1" t="s">
        <v>442</v>
      </c>
    </row>
    <row r="17" spans="1:27" ht="12.75">
      <c r="A17" s="1" t="s">
        <v>565</v>
      </c>
      <c r="B17" s="1" t="s">
        <v>566</v>
      </c>
      <c r="C17" s="1" t="s">
        <v>567</v>
      </c>
      <c r="D17" s="1" t="s">
        <v>475</v>
      </c>
      <c r="E17" s="1" t="s">
        <v>491</v>
      </c>
      <c r="F17" s="1" t="s">
        <v>568</v>
      </c>
      <c r="H17" s="1" t="s">
        <v>493</v>
      </c>
      <c r="I17" s="5">
        <v>45208.475335648145</v>
      </c>
      <c r="J17" s="1" t="s">
        <v>569</v>
      </c>
      <c r="K17" s="1" t="s">
        <v>570</v>
      </c>
      <c r="L17" s="1" t="s">
        <v>571</v>
      </c>
      <c r="M17" s="1" t="s">
        <v>514</v>
      </c>
      <c r="N17" s="1" t="s">
        <v>572</v>
      </c>
      <c r="O17" s="1" t="s">
        <v>573</v>
      </c>
      <c r="P17" s="1">
        <v>2100000</v>
      </c>
      <c r="Q17" s="1" t="s">
        <v>486</v>
      </c>
      <c r="R17" s="1" t="s">
        <v>487</v>
      </c>
      <c r="S17" s="1" t="s">
        <v>487</v>
      </c>
      <c r="T17" s="1" t="s">
        <v>485</v>
      </c>
      <c r="U17" s="1" t="s">
        <v>485</v>
      </c>
      <c r="V17" s="1">
        <v>4</v>
      </c>
      <c r="W17" s="1" t="s">
        <v>488</v>
      </c>
      <c r="X17" s="2">
        <v>45208</v>
      </c>
      <c r="Y17" s="1" t="s">
        <v>488</v>
      </c>
      <c r="AA17" s="1" t="s">
        <v>442</v>
      </c>
    </row>
    <row r="18" spans="1:27" ht="12.75">
      <c r="A18" s="1" t="s">
        <v>574</v>
      </c>
      <c r="B18" s="1" t="s">
        <v>575</v>
      </c>
      <c r="C18" s="1" t="s">
        <v>576</v>
      </c>
      <c r="D18" s="1" t="s">
        <v>475</v>
      </c>
      <c r="E18" s="1" t="s">
        <v>519</v>
      </c>
      <c r="F18" s="1" t="s">
        <v>577</v>
      </c>
      <c r="H18" s="1" t="s">
        <v>478</v>
      </c>
      <c r="I18" s="8">
        <v>45209.647685185184</v>
      </c>
      <c r="J18" s="1" t="s">
        <v>578</v>
      </c>
      <c r="K18" s="1" t="s">
        <v>579</v>
      </c>
      <c r="L18" s="1" t="s">
        <v>580</v>
      </c>
      <c r="M18" s="1" t="s">
        <v>581</v>
      </c>
      <c r="N18" s="1" t="s">
        <v>582</v>
      </c>
      <c r="O18" s="1" t="s">
        <v>583</v>
      </c>
      <c r="P18" s="1">
        <v>1200000</v>
      </c>
      <c r="Q18" s="1" t="s">
        <v>486</v>
      </c>
      <c r="R18" s="1" t="s">
        <v>487</v>
      </c>
      <c r="S18" s="1" t="s">
        <v>487</v>
      </c>
      <c r="T18" s="1" t="s">
        <v>485</v>
      </c>
      <c r="U18" s="1" t="s">
        <v>485</v>
      </c>
      <c r="V18" s="1">
        <v>1</v>
      </c>
      <c r="W18" s="1" t="s">
        <v>488</v>
      </c>
      <c r="X18" s="4">
        <v>45209</v>
      </c>
      <c r="Y18" s="1" t="s">
        <v>488</v>
      </c>
      <c r="AA18" s="1" t="s">
        <v>442</v>
      </c>
    </row>
    <row r="19" spans="1:27" ht="12.75">
      <c r="A19" s="1" t="s">
        <v>584</v>
      </c>
      <c r="B19" s="1" t="s">
        <v>408</v>
      </c>
      <c r="C19" s="1" t="s">
        <v>585</v>
      </c>
      <c r="D19" s="1" t="s">
        <v>475</v>
      </c>
      <c r="E19" s="1" t="s">
        <v>491</v>
      </c>
      <c r="F19" s="1" t="s">
        <v>586</v>
      </c>
      <c r="H19" s="1" t="s">
        <v>419</v>
      </c>
      <c r="I19" s="8">
        <v>45210.386030092595</v>
      </c>
      <c r="J19" s="1" t="s">
        <v>587</v>
      </c>
      <c r="K19" s="1" t="s">
        <v>588</v>
      </c>
      <c r="L19" s="1" t="s">
        <v>589</v>
      </c>
      <c r="M19" s="1" t="s">
        <v>590</v>
      </c>
      <c r="N19" s="1" t="s">
        <v>591</v>
      </c>
      <c r="O19" s="1" t="s">
        <v>484</v>
      </c>
      <c r="P19" s="1">
        <v>320000</v>
      </c>
      <c r="Q19" s="1">
        <v>0</v>
      </c>
      <c r="R19" s="1" t="s">
        <v>487</v>
      </c>
      <c r="S19" s="1">
        <v>0</v>
      </c>
      <c r="U19" s="10">
        <v>0</v>
      </c>
      <c r="V19" s="1">
        <v>0</v>
      </c>
      <c r="W19" s="1" t="s">
        <v>488</v>
      </c>
      <c r="X19" s="4">
        <v>45210</v>
      </c>
      <c r="Y19" s="1" t="s">
        <v>488</v>
      </c>
      <c r="AA19" s="1" t="s">
        <v>442</v>
      </c>
    </row>
    <row r="20" spans="1:27" ht="12.75">
      <c r="A20" s="1" t="s">
        <v>592</v>
      </c>
      <c r="B20" s="1" t="s">
        <v>593</v>
      </c>
      <c r="C20" s="1" t="s">
        <v>594</v>
      </c>
      <c r="D20" s="1" t="s">
        <v>475</v>
      </c>
      <c r="E20" s="1" t="s">
        <v>491</v>
      </c>
      <c r="F20" s="1" t="s">
        <v>595</v>
      </c>
      <c r="H20" s="1" t="s">
        <v>478</v>
      </c>
      <c r="I20" s="8">
        <v>45211.575127314813</v>
      </c>
      <c r="J20" s="1" t="s">
        <v>596</v>
      </c>
      <c r="K20" s="1" t="s">
        <v>597</v>
      </c>
      <c r="L20" s="1" t="s">
        <v>598</v>
      </c>
      <c r="M20" s="1" t="s">
        <v>599</v>
      </c>
      <c r="N20" s="1" t="s">
        <v>483</v>
      </c>
      <c r="O20" s="1" t="s">
        <v>484</v>
      </c>
      <c r="P20" s="1">
        <v>580000</v>
      </c>
      <c r="Q20" s="1" t="s">
        <v>486</v>
      </c>
      <c r="R20" s="1" t="s">
        <v>487</v>
      </c>
      <c r="S20" s="1" t="s">
        <v>487</v>
      </c>
      <c r="T20" s="1" t="s">
        <v>485</v>
      </c>
      <c r="U20" s="1" t="s">
        <v>485</v>
      </c>
      <c r="V20" s="1">
        <v>2</v>
      </c>
      <c r="W20" s="1" t="s">
        <v>488</v>
      </c>
      <c r="X20" s="4">
        <v>45211</v>
      </c>
      <c r="Y20" s="1" t="s">
        <v>488</v>
      </c>
      <c r="AA20" s="1" t="s">
        <v>442</v>
      </c>
    </row>
    <row r="21" spans="1:27" ht="12.75">
      <c r="A21" s="1" t="s">
        <v>600</v>
      </c>
      <c r="B21" s="1" t="s">
        <v>601</v>
      </c>
      <c r="C21" s="1" t="s">
        <v>602</v>
      </c>
      <c r="D21" s="1" t="s">
        <v>475</v>
      </c>
      <c r="E21" s="1" t="s">
        <v>476</v>
      </c>
      <c r="F21" s="1" t="s">
        <v>603</v>
      </c>
      <c r="H21" s="1" t="s">
        <v>478</v>
      </c>
      <c r="I21" s="8">
        <v>45212.340127314812</v>
      </c>
      <c r="J21" s="1" t="s">
        <v>604</v>
      </c>
      <c r="K21" s="1" t="s">
        <v>605</v>
      </c>
      <c r="L21" s="1" t="s">
        <v>606</v>
      </c>
      <c r="M21" s="1" t="s">
        <v>607</v>
      </c>
      <c r="N21" s="1" t="s">
        <v>608</v>
      </c>
      <c r="O21" s="1" t="s">
        <v>609</v>
      </c>
      <c r="P21" s="1">
        <v>1800000</v>
      </c>
      <c r="Q21" s="1" t="s">
        <v>486</v>
      </c>
      <c r="R21" s="1" t="s">
        <v>487</v>
      </c>
      <c r="S21" s="1" t="s">
        <v>487</v>
      </c>
      <c r="T21" s="1" t="s">
        <v>485</v>
      </c>
      <c r="U21" s="1" t="s">
        <v>485</v>
      </c>
      <c r="V21" s="1">
        <v>3</v>
      </c>
      <c r="W21" s="1" t="s">
        <v>488</v>
      </c>
      <c r="X21" s="4">
        <v>45212</v>
      </c>
      <c r="Y21" s="1" t="s">
        <v>488</v>
      </c>
      <c r="AA21" s="1" t="s">
        <v>442</v>
      </c>
    </row>
    <row r="22" spans="1:27" ht="12.75">
      <c r="AA22" s="11"/>
    </row>
    <row r="23" spans="1:27" ht="12.75"/>
    <row r="24" spans="1:27" ht="12.75"/>
    <row r="25" spans="1:27" ht="12.75"/>
    <row r="26" spans="1:27" ht="12.75"/>
    <row r="27" spans="1:27" ht="12.75"/>
    <row r="28" spans="1:27" ht="12.75"/>
    <row r="29" spans="1:27" ht="12.75"/>
    <row r="30" spans="1:27" ht="12.75"/>
    <row r="31" spans="1:27" ht="12.75"/>
    <row r="32" spans="1:27" ht="12.75"/>
    <row r="33" ht="12.75"/>
    <row r="34" ht="12.75"/>
    <row r="35" ht="12.75"/>
    <row r="36" ht="12.75"/>
    <row r="37" ht="12.75"/>
    <row r="38" ht="12.75"/>
    <row r="39" ht="12.75"/>
    <row r="40" ht="12.75"/>
    <row r="41" ht="12.75"/>
    <row r="42" ht="12.75"/>
    <row r="43" ht="12.75"/>
    <row r="44" ht="12.75"/>
    <row r="45" ht="12.75"/>
    <row r="46" ht="12.75"/>
    <row r="47" ht="12.75"/>
    <row r="48" ht="12.75"/>
    <row r="49" ht="12.75"/>
    <row r="50" ht="12.75"/>
    <row r="51" ht="12.75"/>
    <row r="52" ht="12.75"/>
    <row r="53" ht="12.75"/>
    <row r="54" ht="12.75"/>
    <row r="55" ht="12.75"/>
    <row r="56" ht="12.75"/>
    <row r="57" ht="12.75"/>
    <row r="58" ht="12.75"/>
    <row r="59" ht="12.75"/>
    <row r="60" ht="12.75"/>
    <row r="61" ht="12.75"/>
    <row r="62" ht="12.75"/>
    <row r="63" ht="12.75"/>
    <row r="64" ht="12.75"/>
    <row r="65" ht="12.75"/>
    <row r="66" ht="12.75"/>
    <row r="67" ht="12.75"/>
    <row r="68" ht="12.75"/>
    <row r="69" ht="12.75"/>
    <row r="70" ht="12.75"/>
    <row r="71" ht="12.75"/>
    <row r="72" ht="12.75"/>
    <row r="73" ht="12.75"/>
    <row r="74" ht="12.75"/>
    <row r="75" ht="12.75"/>
    <row r="76" ht="12.75"/>
    <row r="77" ht="12.75"/>
    <row r="78" ht="12.75"/>
    <row r="79" ht="12.75"/>
    <row r="80" ht="12.75"/>
    <row r="81" ht="12.75"/>
    <row r="82" ht="12.75"/>
    <row r="83" ht="12.75"/>
    <row r="84" ht="12.75"/>
    <row r="85" ht="12.75"/>
    <row r="86" ht="12.75"/>
    <row r="87" ht="12.75"/>
    <row r="88" ht="12.75"/>
    <row r="89" ht="12.75"/>
    <row r="90" ht="12.75"/>
    <row r="91" ht="12.75"/>
    <row r="92" ht="12.75"/>
    <row r="93" ht="12.75"/>
    <row r="94" ht="12.75"/>
    <row r="95" ht="12.75"/>
    <row r="96" ht="12.75"/>
    <row r="97" ht="12.75"/>
    <row r="98" ht="12.75"/>
    <row r="99" ht="12.75"/>
    <row r="100" ht="12.75"/>
    <row r="101" ht="12.75"/>
    <row r="102" ht="12.75"/>
    <row r="103" ht="12.75"/>
    <row r="104" ht="12.75"/>
    <row r="105" ht="12.75"/>
    <row r="106" ht="12.75"/>
    <row r="107" ht="12.75"/>
    <row r="108" ht="12.75"/>
    <row r="109" ht="12.75"/>
    <row r="110" ht="12.75"/>
    <row r="111" ht="12.75"/>
    <row r="112" ht="12.75"/>
    <row r="113" ht="12.75"/>
    <row r="114" ht="12.75"/>
    <row r="115" ht="12.75"/>
    <row r="116" ht="12.75"/>
    <row r="117" ht="12.75"/>
    <row r="118" ht="12.75"/>
    <row r="119" ht="12.75"/>
    <row r="120" ht="12.75"/>
    <row r="121" ht="12.75"/>
    <row r="122" ht="12.75"/>
    <row r="123" ht="12.75"/>
    <row r="124" ht="12.75"/>
    <row r="125" ht="12.75"/>
    <row r="126" ht="12.75"/>
    <row r="127" ht="12.75"/>
    <row r="128" ht="12.75"/>
    <row r="129" ht="12.75"/>
    <row r="130" ht="12.75"/>
    <row r="131" ht="12.75"/>
    <row r="132" ht="12.75"/>
    <row r="133" ht="12.75"/>
    <row r="134" ht="12.75"/>
    <row r="135" ht="12.75"/>
    <row r="136" ht="12.75"/>
    <row r="137" ht="12.75"/>
    <row r="138" ht="12.75"/>
    <row r="139" ht="12.75"/>
    <row r="140" ht="12.75"/>
    <row r="141" ht="12.75"/>
    <row r="142" ht="12.75"/>
    <row r="143" ht="12.75"/>
    <row r="144" ht="12.75"/>
    <row r="145" ht="12.75"/>
    <row r="146" ht="12.75"/>
    <row r="147" ht="12.75"/>
    <row r="148" ht="12.75"/>
    <row r="149" ht="12.75"/>
    <row r="150" ht="12.75"/>
    <row r="151" ht="12.75"/>
    <row r="152" ht="12.75"/>
    <row r="153" ht="12.75"/>
    <row r="154" ht="12.75"/>
    <row r="155" ht="12.75"/>
    <row r="156" ht="12.75"/>
    <row r="157" ht="12.75"/>
    <row r="158" ht="12.75"/>
    <row r="159" ht="12.75"/>
    <row r="160" ht="12.75"/>
    <row r="161" ht="12.75"/>
    <row r="162" ht="12.75"/>
    <row r="163" ht="12.75"/>
    <row r="164" ht="12.75"/>
    <row r="165" ht="12.75"/>
    <row r="166" ht="12.75"/>
    <row r="167" ht="12.75"/>
    <row r="168" ht="12.75"/>
    <row r="169" ht="12.75"/>
    <row r="170" ht="12.75"/>
    <row r="171" ht="12.75"/>
    <row r="172" ht="12.75"/>
    <row r="173" ht="12.75"/>
    <row r="174" ht="12.75"/>
    <row r="175" ht="12.75"/>
    <row r="176" ht="12.75"/>
    <row r="177" ht="12.75"/>
    <row r="178" ht="12.75"/>
    <row r="179" ht="12.75"/>
    <row r="180" ht="12.75"/>
    <row r="181" ht="12.75"/>
    <row r="182" ht="12.75"/>
    <row r="183" ht="12.75"/>
    <row r="184" ht="12.75"/>
    <row r="185" ht="12.75"/>
    <row r="186" ht="12.75"/>
    <row r="187" ht="12.75"/>
    <row r="188" ht="12.75"/>
    <row r="189" ht="12.75"/>
    <row r="190" ht="12.75"/>
    <row r="191" ht="12.75"/>
    <row r="192" ht="12.75"/>
    <row r="193" ht="12.75"/>
    <row r="194" ht="12.75"/>
    <row r="195" ht="12.75"/>
    <row r="196" ht="12.75"/>
    <row r="197" ht="12.75"/>
    <row r="198" ht="12.75"/>
    <row r="199" ht="12.75"/>
    <row r="200" ht="12.75"/>
    <row r="201" ht="12.75"/>
    <row r="202" ht="12.75"/>
    <row r="203" ht="12.75"/>
    <row r="204" ht="12.75"/>
    <row r="205" ht="12.75"/>
    <row r="206" ht="12.75"/>
    <row r="207" ht="12.75"/>
    <row r="208" ht="12.75"/>
    <row r="209" ht="12.75"/>
    <row r="210" ht="12.75"/>
    <row r="211" ht="12.75"/>
    <row r="212" ht="12.75"/>
    <row r="213" ht="12.75"/>
    <row r="214" ht="12.75"/>
    <row r="215" ht="12.75"/>
    <row r="216" ht="12.75"/>
    <row r="217" ht="12.75"/>
    <row r="218" ht="12.75"/>
    <row r="219" ht="12.75"/>
    <row r="220" ht="12.75"/>
    <row r="221" ht="12.75"/>
    <row r="222" ht="12.75"/>
    <row r="223" ht="12.75"/>
    <row r="224" ht="12.75"/>
    <row r="225" ht="12.75"/>
    <row r="226" ht="12.75"/>
    <row r="227" ht="12.75"/>
    <row r="228" ht="12.75"/>
    <row r="229" ht="12.75"/>
    <row r="230" ht="12.75"/>
    <row r="231" ht="12.75"/>
    <row r="232" ht="12.75"/>
    <row r="233" ht="12.75"/>
    <row r="234" ht="12.75"/>
    <row r="235" ht="12.75"/>
    <row r="236" ht="12.75"/>
    <row r="237" ht="12.75"/>
    <row r="238" ht="12.75"/>
    <row r="239" ht="12.75"/>
    <row r="240" ht="12.75"/>
    <row r="241" ht="12.75"/>
    <row r="242" ht="12.75"/>
    <row r="243" ht="12.75"/>
    <row r="244" ht="12.75"/>
    <row r="245" ht="12.75"/>
    <row r="246" ht="12.75"/>
    <row r="247" ht="12.75"/>
    <row r="248" ht="12.75"/>
    <row r="249" ht="12.75"/>
    <row r="250" ht="12.75"/>
    <row r="251" ht="12.75"/>
    <row r="252" ht="12.75"/>
    <row r="253" ht="12.75"/>
    <row r="254" ht="12.75"/>
    <row r="255" ht="12.75"/>
    <row r="256" ht="12.75"/>
    <row r="257" ht="12.75"/>
    <row r="258" ht="12.75"/>
    <row r="259" ht="12.75"/>
    <row r="260" ht="12.75"/>
    <row r="261" ht="12.75"/>
    <row r="262" ht="12.75"/>
    <row r="263" ht="12.75"/>
    <row r="264" ht="12.75"/>
    <row r="265" ht="12.75"/>
    <row r="266" ht="12.75"/>
    <row r="267" ht="12.75"/>
    <row r="268" ht="12.75"/>
    <row r="269" ht="12.75"/>
    <row r="270" ht="12.75"/>
    <row r="271" ht="12.75"/>
    <row r="272" ht="12.75"/>
    <row r="273" ht="12.75"/>
    <row r="274" ht="12.75"/>
    <row r="275" ht="12.75"/>
    <row r="276" ht="12.75"/>
    <row r="277" ht="12.75"/>
    <row r="278" ht="12.75"/>
    <row r="279" ht="12.75"/>
    <row r="280" ht="12.75"/>
    <row r="281" ht="12.75"/>
    <row r="282" ht="12.75"/>
    <row r="283" ht="12.75"/>
    <row r="284" ht="12.75"/>
    <row r="285" ht="12.75"/>
    <row r="286" ht="12.75"/>
    <row r="287" ht="12.75"/>
    <row r="288" ht="12.75"/>
    <row r="289" ht="12.75"/>
    <row r="290" ht="12.75"/>
    <row r="291" ht="12.75"/>
    <row r="292" ht="12.75"/>
    <row r="293" ht="12.75"/>
    <row r="294" ht="12.75"/>
    <row r="295" ht="12.75"/>
    <row r="296" ht="12.75"/>
    <row r="297" ht="12.75"/>
    <row r="298" ht="12.75"/>
    <row r="299" ht="12.75"/>
    <row r="300" ht="12.75"/>
    <row r="301" ht="12.75"/>
    <row r="302" ht="12.75"/>
    <row r="303" ht="12.75"/>
    <row r="304" ht="12.75"/>
    <row r="305" ht="12.75"/>
    <row r="306" ht="12.75"/>
    <row r="307" ht="12.75"/>
    <row r="308" ht="12.75"/>
    <row r="309" ht="12.75"/>
    <row r="310" ht="12.75"/>
    <row r="311" ht="12.75"/>
    <row r="312" ht="12.75"/>
    <row r="313" ht="12.75"/>
    <row r="314" ht="12.75"/>
    <row r="315" ht="12.75"/>
    <row r="316" ht="12.75"/>
    <row r="317" ht="12.75"/>
    <row r="318" ht="12.75"/>
    <row r="319" ht="12.75"/>
    <row r="320" ht="12.75"/>
    <row r="321" ht="12.75"/>
    <row r="322" ht="12.75"/>
    <row r="323" ht="12.75"/>
    <row r="324" ht="12.75"/>
    <row r="325" ht="12.75"/>
    <row r="326" ht="12.75"/>
    <row r="327" ht="12.75"/>
    <row r="328" ht="12.75"/>
    <row r="329" ht="12.75"/>
    <row r="330" ht="12.75"/>
    <row r="331" ht="12.75"/>
    <row r="332" ht="12.75"/>
    <row r="333" ht="12.75"/>
    <row r="334" ht="12.75"/>
    <row r="335" ht="12.75"/>
    <row r="336" ht="12.75"/>
    <row r="337" ht="12.75"/>
    <row r="338" ht="12.75"/>
    <row r="339" ht="12.75"/>
    <row r="340" ht="12.75"/>
    <row r="341" ht="12.75"/>
    <row r="342" ht="12.75"/>
    <row r="343" ht="12.75"/>
    <row r="344" ht="12.75"/>
    <row r="345" ht="12.75"/>
    <row r="346" ht="12.75"/>
    <row r="347" ht="12.75"/>
    <row r="348" ht="12.75"/>
    <row r="349" ht="12.75"/>
    <row r="350" ht="12.75"/>
    <row r="351" ht="12.75"/>
    <row r="352" ht="12.75"/>
    <row r="353" ht="12.75"/>
    <row r="354" ht="12.75"/>
    <row r="355" ht="12.75"/>
    <row r="356" ht="12.75"/>
    <row r="357" ht="12.75"/>
    <row r="358" ht="12.75"/>
    <row r="359" ht="12.75"/>
    <row r="360" ht="12.75"/>
    <row r="361" ht="12.75"/>
    <row r="362" ht="12.75"/>
    <row r="363" ht="12.75"/>
    <row r="364" ht="12.75"/>
    <row r="365" ht="12.75"/>
    <row r="366" ht="12.75"/>
    <row r="367" ht="12.75"/>
    <row r="368" ht="12.75"/>
    <row r="369" ht="12.75"/>
    <row r="370" ht="12.75"/>
    <row r="371" ht="12.75"/>
    <row r="372" ht="12.75"/>
    <row r="373" ht="12.75"/>
    <row r="374" ht="12.75"/>
    <row r="375" ht="12.75"/>
    <row r="376" ht="12.75"/>
    <row r="377" ht="12.75"/>
    <row r="378" ht="12.75"/>
    <row r="379" ht="12.75"/>
    <row r="380" ht="12.75"/>
    <row r="381" ht="12.75"/>
    <row r="382" ht="12.75"/>
    <row r="383" ht="12.75"/>
    <row r="384" ht="12.75"/>
    <row r="385" ht="12.75"/>
    <row r="386" ht="12.75"/>
    <row r="387" ht="12.75"/>
    <row r="388" ht="12.75"/>
    <row r="389" ht="12.75"/>
    <row r="390" ht="12.75"/>
    <row r="391" ht="12.75"/>
    <row r="392" ht="12.75"/>
    <row r="393" ht="12.75"/>
    <row r="394" ht="12.75"/>
    <row r="395" ht="12.75"/>
    <row r="396" ht="12.75"/>
    <row r="397" ht="12.75"/>
    <row r="398" ht="12.75"/>
    <row r="399" ht="12.75"/>
    <row r="400" ht="12.75"/>
    <row r="401" ht="12.75"/>
    <row r="402" ht="12.75"/>
    <row r="403" ht="12.75"/>
    <row r="404" ht="12.75"/>
    <row r="405" ht="12.75"/>
    <row r="406" ht="12.75"/>
    <row r="407" ht="12.75"/>
    <row r="408" ht="12.75"/>
    <row r="409" ht="12.75"/>
    <row r="410" ht="12.75"/>
    <row r="411" ht="12.75"/>
    <row r="412" ht="12.75"/>
    <row r="413" ht="12.75"/>
    <row r="414" ht="12.75"/>
    <row r="415" ht="12.75"/>
    <row r="416" ht="12.75"/>
    <row r="417" ht="12.75"/>
    <row r="418" ht="12.75"/>
    <row r="419" ht="12.75"/>
    <row r="420" ht="12.75"/>
    <row r="421" ht="12.75"/>
    <row r="422" ht="12.75"/>
    <row r="423" ht="12.75"/>
    <row r="424" ht="12.75"/>
    <row r="425" ht="12.75"/>
    <row r="426" ht="12.75"/>
    <row r="427" ht="12.75"/>
    <row r="428" ht="12.75"/>
    <row r="429" ht="12.75"/>
    <row r="430" ht="12.75"/>
    <row r="431" ht="12.75"/>
    <row r="432" ht="12.75"/>
    <row r="433" ht="12.75"/>
    <row r="434" ht="12.75"/>
    <row r="435" ht="12.75"/>
    <row r="436" ht="12.75"/>
    <row r="437" ht="12.75"/>
    <row r="438" ht="12.75"/>
    <row r="439" ht="12.75"/>
    <row r="440" ht="12.75"/>
    <row r="441" ht="12.75"/>
    <row r="442" ht="12.75"/>
    <row r="443" ht="12.75"/>
    <row r="444" ht="12.75"/>
    <row r="445" ht="12.75"/>
    <row r="446" ht="12.75"/>
    <row r="447" ht="12.75"/>
    <row r="448" ht="12.75"/>
    <row r="449" ht="12.75"/>
    <row r="450" ht="12.75"/>
    <row r="451" ht="12.75"/>
    <row r="452" ht="12.75"/>
    <row r="453" ht="12.75"/>
    <row r="454" ht="12.75"/>
    <row r="455" ht="12.75"/>
    <row r="456" ht="12.75"/>
    <row r="457" ht="12.75"/>
    <row r="458" ht="12.75"/>
    <row r="459" ht="12.75"/>
    <row r="460" ht="12.75"/>
    <row r="461" ht="12.75"/>
    <row r="462" ht="12.75"/>
    <row r="463" ht="12.75"/>
    <row r="464" ht="12.75"/>
    <row r="465" ht="12.75"/>
    <row r="466" ht="12.75"/>
    <row r="467" ht="12.75"/>
    <row r="468" ht="12.75"/>
    <row r="469" ht="12.75"/>
    <row r="470" ht="12.75"/>
    <row r="471" ht="12.75"/>
    <row r="472" ht="12.75"/>
    <row r="473" ht="12.75"/>
    <row r="474" ht="12.75"/>
    <row r="475" ht="12.75"/>
    <row r="476" ht="12.75"/>
    <row r="477" ht="12.75"/>
    <row r="478" ht="12.75"/>
    <row r="479" ht="12.75"/>
    <row r="480" ht="12.75"/>
    <row r="481" ht="12.75"/>
    <row r="482" ht="12.75"/>
    <row r="483" ht="12.75"/>
    <row r="484" ht="12.75"/>
    <row r="485" ht="12.75"/>
    <row r="486" ht="12.75"/>
    <row r="487" ht="12.75"/>
    <row r="488" ht="12.75"/>
    <row r="489" ht="12.75"/>
    <row r="490" ht="12.75"/>
    <row r="491" ht="12.75"/>
    <row r="492" ht="12.75"/>
    <row r="493" ht="12.75"/>
    <row r="494" ht="12.75"/>
    <row r="495" ht="12.75"/>
    <row r="496" ht="12.75"/>
    <row r="497" ht="12.75"/>
    <row r="498" ht="12.75"/>
    <row r="499" ht="12.75"/>
    <row r="500" ht="12.75"/>
    <row r="501" ht="12.75"/>
    <row r="502" ht="12.75"/>
    <row r="503" ht="12.75"/>
    <row r="504" ht="12.75"/>
    <row r="505" ht="12.75"/>
    <row r="506" ht="12.75"/>
    <row r="507" ht="12.75"/>
    <row r="508" ht="12.75"/>
    <row r="509" ht="12.75"/>
    <row r="510" ht="12.75"/>
    <row r="511" ht="12.75"/>
    <row r="512" ht="12.75"/>
    <row r="513" ht="12.75"/>
    <row r="514" ht="12.75"/>
    <row r="515" ht="12.75"/>
    <row r="516" ht="12.75"/>
    <row r="517" ht="12.75"/>
    <row r="518" ht="12.75"/>
    <row r="519" ht="12.75"/>
    <row r="520" ht="12.75"/>
    <row r="521" ht="12.75"/>
    <row r="522" ht="12.75"/>
    <row r="523" ht="12.75"/>
    <row r="524" ht="12.75"/>
    <row r="525" ht="12.75"/>
    <row r="526" ht="12.75"/>
    <row r="527" ht="12.75"/>
    <row r="528" ht="12.75"/>
    <row r="529" ht="12.75"/>
    <row r="530" ht="12.75"/>
    <row r="531" ht="12.75"/>
    <row r="532" ht="12.75"/>
    <row r="533" ht="12.75"/>
    <row r="534" ht="12.75"/>
    <row r="535" ht="12.75"/>
    <row r="536" ht="12.75"/>
    <row r="537" ht="12.75"/>
    <row r="538" ht="12.75"/>
    <row r="539" ht="12.75"/>
    <row r="540" ht="12.75"/>
    <row r="541" ht="12.75"/>
    <row r="542" ht="12.75"/>
    <row r="543" ht="12.75"/>
    <row r="544" ht="12.75"/>
    <row r="545" ht="12.75"/>
    <row r="546" ht="12.75"/>
    <row r="547" ht="12.75"/>
    <row r="548" ht="12.75"/>
    <row r="549" ht="12.75"/>
    <row r="550" ht="12.75"/>
    <row r="551" ht="12.75"/>
    <row r="552" ht="12.75"/>
    <row r="553" ht="12.75"/>
    <row r="554" ht="12.75"/>
    <row r="555" ht="12.75"/>
    <row r="556" ht="12.75"/>
    <row r="557" ht="12.75"/>
    <row r="558" ht="12.75"/>
    <row r="559" ht="12.75"/>
    <row r="560" ht="12.75"/>
    <row r="561" ht="12.75"/>
    <row r="562" ht="12.75"/>
    <row r="563" ht="12.75"/>
    <row r="564" ht="12.75"/>
    <row r="565" ht="12.75"/>
    <row r="566" ht="12.75"/>
    <row r="567" ht="12.75"/>
    <row r="568" ht="12.75"/>
    <row r="569" ht="12.75"/>
    <row r="570" ht="12.75"/>
    <row r="571" ht="12.75"/>
    <row r="572" ht="12.75"/>
    <row r="573" ht="12.75"/>
    <row r="574" ht="12.75"/>
    <row r="575" ht="12.75"/>
    <row r="576" ht="12.75"/>
    <row r="577" ht="12.75"/>
    <row r="578" ht="12.75"/>
    <row r="579" ht="12.75"/>
    <row r="580" ht="12.75"/>
    <row r="581" ht="12.75"/>
    <row r="582" ht="12.75"/>
    <row r="583" ht="12.75"/>
    <row r="584" ht="12.75"/>
    <row r="585" ht="12.75"/>
    <row r="586" ht="12.75"/>
    <row r="587" ht="12.75"/>
    <row r="588" ht="12.75"/>
    <row r="589" ht="12.75"/>
    <row r="590" ht="12.75"/>
    <row r="591" ht="12.75"/>
    <row r="592" ht="12.75"/>
    <row r="593" ht="12.75"/>
    <row r="594" ht="12.75"/>
    <row r="595" ht="12.75"/>
    <row r="596" ht="12.75"/>
    <row r="597" ht="12.75"/>
    <row r="598" ht="12.75"/>
    <row r="599" ht="12.75"/>
    <row r="600" ht="12.75"/>
    <row r="601" ht="12.75"/>
    <row r="602" ht="12.75"/>
    <row r="603" ht="12.75"/>
    <row r="604" ht="12.75"/>
    <row r="605" ht="12.75"/>
    <row r="606" ht="12.75"/>
    <row r="607" ht="12.75"/>
    <row r="608" ht="12.75"/>
    <row r="609" ht="12.75"/>
    <row r="610" ht="12.75"/>
    <row r="611" ht="12.75"/>
    <row r="612" ht="12.75"/>
    <row r="613" ht="12.75"/>
    <row r="614" ht="12.75"/>
    <row r="615" ht="12.75"/>
    <row r="616" ht="12.75"/>
    <row r="617" ht="12.75"/>
    <row r="618" ht="12.75"/>
    <row r="619" ht="12.75"/>
    <row r="620" ht="12.75"/>
    <row r="621" ht="12.75"/>
    <row r="622" ht="12.75"/>
    <row r="623" ht="12.75"/>
    <row r="624" ht="12.75"/>
    <row r="625" ht="12.75"/>
    <row r="626" ht="12.75"/>
    <row r="627" ht="12.75"/>
    <row r="628" ht="12.75"/>
    <row r="629" ht="12.75"/>
    <row r="630" ht="12.75"/>
    <row r="631" ht="12.75"/>
    <row r="632" ht="12.75"/>
    <row r="633" ht="12.75"/>
    <row r="634" ht="12.75"/>
    <row r="635" ht="12.75"/>
    <row r="636" ht="12.75"/>
    <row r="637" ht="12.75"/>
    <row r="638" ht="12.75"/>
    <row r="639" ht="12.75"/>
    <row r="640" ht="12.75"/>
    <row r="641" ht="12.75"/>
    <row r="642" ht="12.75"/>
    <row r="643" ht="12.75"/>
    <row r="644" ht="12.75"/>
    <row r="645" ht="12.75"/>
    <row r="646" ht="12.75"/>
    <row r="647" ht="12.75"/>
    <row r="648" ht="12.75"/>
    <row r="649" ht="12.75"/>
    <row r="650" ht="12.75"/>
    <row r="651" ht="12.75"/>
    <row r="652" ht="12.75"/>
    <row r="653" ht="12.75"/>
    <row r="654" ht="12.75"/>
    <row r="655" ht="12.75"/>
    <row r="656" ht="12.75"/>
    <row r="657" ht="12.75"/>
    <row r="658" ht="12.75"/>
    <row r="659" ht="12.75"/>
    <row r="660" ht="12.75"/>
    <row r="661" ht="12.75"/>
    <row r="662" ht="12.75"/>
    <row r="663" ht="12.75"/>
    <row r="664" ht="12.75"/>
    <row r="665" ht="12.75"/>
    <row r="666" ht="12.75"/>
    <row r="667" ht="12.75"/>
    <row r="668" ht="12.75"/>
    <row r="669" ht="12.75"/>
    <row r="670" ht="12.75"/>
    <row r="671" ht="12.75"/>
    <row r="672" ht="12.75"/>
    <row r="673" ht="12.75"/>
    <row r="674" ht="12.75"/>
    <row r="675" ht="12.75"/>
    <row r="676" ht="12.75"/>
    <row r="677" ht="12.75"/>
    <row r="678" ht="12.75"/>
    <row r="679" ht="12.75"/>
    <row r="680" ht="12.75"/>
    <row r="681" ht="12.75"/>
    <row r="682" ht="12.75"/>
    <row r="683" ht="12.75"/>
    <row r="684" ht="12.75"/>
    <row r="685" ht="12.75"/>
    <row r="686" ht="12.75"/>
    <row r="687" ht="12.75"/>
    <row r="688" ht="12.75"/>
    <row r="689" ht="12.75"/>
    <row r="690" ht="12.75"/>
    <row r="691" ht="12.75"/>
    <row r="692" ht="12.75"/>
    <row r="693" ht="12.75"/>
    <row r="694" ht="12.75"/>
    <row r="695" ht="12.75"/>
    <row r="696" ht="12.75"/>
    <row r="697" ht="12.75"/>
    <row r="698" ht="12.75"/>
    <row r="699" ht="12.75"/>
    <row r="700" ht="12.75"/>
    <row r="701" ht="12.75"/>
    <row r="702" ht="12.75"/>
    <row r="703" ht="12.75"/>
    <row r="704" ht="12.75"/>
    <row r="705" ht="12.75"/>
    <row r="706" ht="12.75"/>
    <row r="707" ht="12.75"/>
    <row r="708" ht="12.75"/>
    <row r="709" ht="12.75"/>
    <row r="710" ht="12.75"/>
    <row r="711" ht="12.75"/>
    <row r="712" ht="12.75"/>
    <row r="713" ht="12.75"/>
    <row r="714" ht="12.75"/>
    <row r="715" ht="12.75"/>
    <row r="716" ht="12.75"/>
    <row r="717" ht="12.75"/>
    <row r="718" ht="12.75"/>
    <row r="719" ht="12.75"/>
    <row r="720" ht="12.75"/>
    <row r="721" ht="12.75"/>
    <row r="722" ht="12.75"/>
    <row r="723" ht="12.75"/>
    <row r="724" ht="12.75"/>
    <row r="725" ht="12.75"/>
    <row r="726" ht="12.75"/>
    <row r="727" ht="12.75"/>
    <row r="728" ht="12.75"/>
    <row r="729" ht="12.75"/>
    <row r="730" ht="12.75"/>
    <row r="731" ht="12.75"/>
    <row r="732" ht="12.75"/>
    <row r="733" ht="12.75"/>
    <row r="734" ht="12.75"/>
    <row r="735" ht="12.75"/>
    <row r="736" ht="12.75"/>
    <row r="737" ht="12.75"/>
    <row r="738" ht="12.75"/>
    <row r="739" ht="12.75"/>
    <row r="740" ht="12.75"/>
    <row r="741" ht="12.75"/>
    <row r="742" ht="12.75"/>
    <row r="743" ht="12.75"/>
    <row r="744" ht="12.75"/>
    <row r="745" ht="12.75"/>
    <row r="746" ht="12.75"/>
    <row r="747" ht="12.75"/>
    <row r="748" ht="12.75"/>
    <row r="749" ht="12.75"/>
    <row r="750" ht="12.75"/>
    <row r="751" ht="12.75"/>
    <row r="752" ht="12.75"/>
    <row r="753" ht="12.75"/>
    <row r="754" ht="12.75"/>
    <row r="755" ht="12.75"/>
    <row r="756" ht="12.75"/>
    <row r="757" ht="12.75"/>
    <row r="758" ht="12.75"/>
    <row r="759" ht="12.75"/>
    <row r="760" ht="12.75"/>
    <row r="761" ht="12.75"/>
    <row r="762" ht="12.75"/>
    <row r="763" ht="12.75"/>
    <row r="764" ht="12.75"/>
    <row r="765" ht="12.75"/>
    <row r="766" ht="12.75"/>
    <row r="767" ht="12.75"/>
    <row r="768" ht="12.75"/>
    <row r="769" ht="12.75"/>
    <row r="770" ht="12.75"/>
    <row r="771" ht="12.75"/>
    <row r="772" ht="12.75"/>
    <row r="773" ht="12.75"/>
    <row r="774" ht="12.75"/>
    <row r="775" ht="12.75"/>
    <row r="776" ht="12.75"/>
    <row r="777" ht="12.75"/>
    <row r="778" ht="12.75"/>
    <row r="779" ht="12.75"/>
    <row r="780" ht="12.75"/>
    <row r="781" ht="12.75"/>
    <row r="782" ht="12.75"/>
    <row r="783" ht="12.75"/>
    <row r="784" ht="12.75"/>
    <row r="785" ht="12.75"/>
    <row r="786" ht="12.75"/>
    <row r="787" ht="12.75"/>
    <row r="788" ht="12.75"/>
    <row r="789" ht="12.75"/>
    <row r="790" ht="12.75"/>
    <row r="791" ht="12.75"/>
    <row r="792" ht="12.75"/>
    <row r="793" ht="12.75"/>
    <row r="794" ht="12.75"/>
    <row r="795" ht="12.75"/>
    <row r="796" ht="12.75"/>
    <row r="797" ht="12.75"/>
    <row r="798" ht="12.75"/>
    <row r="799" ht="12.75"/>
    <row r="800" ht="12.75"/>
    <row r="801" ht="12.75"/>
    <row r="802" ht="12.75"/>
    <row r="803" ht="12.75"/>
    <row r="804" ht="12.75"/>
    <row r="805" ht="12.75"/>
    <row r="806" ht="12.75"/>
    <row r="807" ht="12.75"/>
    <row r="808" ht="12.75"/>
    <row r="809" ht="12.75"/>
    <row r="810" ht="12.75"/>
    <row r="811" ht="12.75"/>
    <row r="812" ht="12.75"/>
    <row r="813" ht="12.75"/>
    <row r="814" ht="12.75"/>
    <row r="815" ht="12.75"/>
    <row r="816" ht="12.75"/>
    <row r="817" ht="12.75"/>
    <row r="818" ht="12.75"/>
    <row r="819" ht="12.75"/>
    <row r="820" ht="12.75"/>
    <row r="821" ht="12.75"/>
    <row r="822" ht="12.75"/>
    <row r="823" ht="12.75"/>
    <row r="824" ht="12.75"/>
    <row r="825" ht="12.75"/>
    <row r="826" ht="12.75"/>
    <row r="827" ht="12.75"/>
    <row r="828" ht="12.75"/>
    <row r="829" ht="12.75"/>
    <row r="830" ht="12.75"/>
    <row r="831" ht="12.75"/>
    <row r="832" ht="12.75"/>
    <row r="833" ht="12.75"/>
    <row r="834" ht="12.75"/>
    <row r="835" ht="12.75"/>
    <row r="836" ht="12.75"/>
    <row r="837" ht="12.75"/>
    <row r="838" ht="12.75"/>
    <row r="839" ht="12.75"/>
    <row r="840" ht="12.75"/>
    <row r="841" ht="12.75"/>
    <row r="842" ht="12.75"/>
    <row r="843" ht="12.75"/>
    <row r="844" ht="12.75"/>
    <row r="845" ht="12.75"/>
    <row r="846" ht="12.75"/>
    <row r="847" ht="12.75"/>
    <row r="848" ht="12.75"/>
    <row r="849" ht="12.75"/>
    <row r="850" ht="12.75"/>
    <row r="851" ht="12.75"/>
    <row r="852" ht="12.75"/>
    <row r="853" ht="12.75"/>
    <row r="854" ht="12.75"/>
    <row r="855" ht="12.75"/>
    <row r="856" ht="12.75"/>
    <row r="857" ht="12.75"/>
    <row r="858" ht="12.75"/>
    <row r="859" ht="12.75"/>
    <row r="860" ht="12.75"/>
    <row r="861" ht="12.75"/>
    <row r="862" ht="12.75"/>
    <row r="863" ht="12.75"/>
    <row r="864" ht="12.75"/>
    <row r="865" ht="12.75"/>
    <row r="866" ht="12.75"/>
    <row r="867" ht="12.75"/>
    <row r="868" ht="12.75"/>
    <row r="869" ht="12.75"/>
    <row r="870" ht="12.75"/>
    <row r="871" ht="12.75"/>
    <row r="872" ht="12.75"/>
    <row r="873" ht="12.75"/>
    <row r="874" ht="12.75"/>
    <row r="875" ht="12.75"/>
    <row r="876" ht="12.75"/>
    <row r="877" ht="12.75"/>
    <row r="878" ht="12.75"/>
    <row r="879" ht="12.75"/>
    <row r="880" ht="12.75"/>
    <row r="881" ht="12.75"/>
    <row r="882" ht="12.75"/>
    <row r="883" ht="12.75"/>
    <row r="884" ht="12.75"/>
    <row r="885" ht="12.75"/>
    <row r="886" ht="12.75"/>
    <row r="887" ht="12.75"/>
    <row r="888" ht="12.75"/>
    <row r="889" ht="12.75"/>
    <row r="890" ht="12.75"/>
    <row r="891" ht="12.75"/>
    <row r="892" ht="12.75"/>
    <row r="893" ht="12.75"/>
    <row r="894" ht="12.75"/>
    <row r="895" ht="12.75"/>
    <row r="896" ht="12.75"/>
    <row r="897" ht="12.75"/>
    <row r="898" ht="12.75"/>
    <row r="899" ht="12.75"/>
    <row r="900" ht="12.75"/>
    <row r="901" ht="12.75"/>
    <row r="902" ht="12.75"/>
    <row r="903" ht="12.75"/>
    <row r="904" ht="12.75"/>
    <row r="905" ht="12.75"/>
    <row r="906" ht="12.75"/>
    <row r="907" ht="12.75"/>
    <row r="908" ht="12.75"/>
    <row r="909" ht="12.75"/>
    <row r="910" ht="12.75"/>
    <row r="911" ht="12.75"/>
    <row r="912" ht="12.75"/>
    <row r="913" ht="12.75"/>
    <row r="914" ht="12.75"/>
    <row r="915" ht="12.75"/>
    <row r="916" ht="12.75"/>
    <row r="917" ht="12.75"/>
    <row r="918" ht="12.75"/>
    <row r="919" ht="12.75"/>
    <row r="920" ht="12.75"/>
    <row r="921" ht="12.75"/>
    <row r="922" ht="12.75"/>
    <row r="923" ht="12.75"/>
    <row r="924" ht="12.75"/>
    <row r="925" ht="12.75"/>
    <row r="926" ht="12.75"/>
    <row r="927" ht="12.75"/>
    <row r="928" ht="12.75"/>
    <row r="929" ht="12.75"/>
    <row r="930" ht="12.75"/>
    <row r="931" ht="12.75"/>
    <row r="932" ht="12.75"/>
    <row r="933" ht="12.75"/>
    <row r="934" ht="12.75"/>
    <row r="935" ht="12.75"/>
    <row r="936" ht="12.75"/>
    <row r="937" ht="12.75"/>
    <row r="938" ht="12.75"/>
    <row r="939" ht="12.75"/>
    <row r="940" ht="12.75"/>
    <row r="941" ht="12.75"/>
    <row r="942" ht="12.75"/>
    <row r="943" ht="12.75"/>
    <row r="944" ht="12.75"/>
    <row r="945" ht="12.75"/>
    <row r="946" ht="12.75"/>
    <row r="947" ht="12.75"/>
    <row r="948" ht="12.75"/>
    <row r="949" ht="12.75"/>
    <row r="950" ht="12.75"/>
    <row r="951" ht="12.75"/>
    <row r="952" ht="12.75"/>
    <row r="953" ht="12.75"/>
    <row r="954" ht="12.75"/>
    <row r="955" ht="12.75"/>
    <row r="956" ht="12.75"/>
    <row r="957" ht="12.75"/>
    <row r="958" ht="12.75"/>
    <row r="959" ht="12.75"/>
    <row r="960" ht="12.75"/>
    <row r="961" ht="12.75"/>
    <row r="962" ht="12.75"/>
    <row r="963" ht="12.75"/>
    <row r="964" ht="12.75"/>
    <row r="965" ht="12.75"/>
    <row r="966" ht="12.75"/>
    <row r="967" ht="12.75"/>
    <row r="968" ht="12.75"/>
    <row r="969" ht="12.75"/>
    <row r="970" ht="12.75"/>
    <row r="971" ht="12.75"/>
    <row r="972" ht="12.75"/>
    <row r="973" ht="12.75"/>
    <row r="974" ht="12.75"/>
    <row r="975" ht="12.75"/>
    <row r="976" ht="12.75"/>
    <row r="977" ht="12.75"/>
    <row r="978" ht="12.75"/>
    <row r="979" ht="12.75"/>
    <row r="980" ht="12.75"/>
    <row r="981" ht="12.75"/>
    <row r="982" ht="12.75"/>
    <row r="983" ht="12.75"/>
    <row r="984" ht="12.75"/>
    <row r="985" ht="12.75"/>
    <row r="986" ht="12.75"/>
    <row r="987" ht="12.75"/>
    <row r="988" ht="12.75"/>
    <row r="989" ht="12.75"/>
    <row r="990" ht="12.75"/>
    <row r="991" ht="12.75"/>
    <row r="992" ht="12.75"/>
    <row r="993" ht="12.75"/>
    <row r="994" ht="12.75"/>
  </sheetData>
  <mergeCells count="2">
    <mergeCell ref="P2:V2"/>
    <mergeCell ref="B2:O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outlinePr summaryBelow="0" summaryRight="0"/>
  </sheetPr>
  <dimension ref="A3:AU1000"/>
  <sheetViews>
    <sheetView workbookViewId="0">
      <selection activeCell="G25" sqref="G25"/>
    </sheetView>
  </sheetViews>
  <sheetFormatPr defaultColWidth="12.5703125" defaultRowHeight="15.75" customHeight="1"/>
  <cols>
    <col min="2" max="2" width="17.85546875" bestFit="1" customWidth="1"/>
    <col min="3" max="3" width="17.42578125" customWidth="1"/>
    <col min="4" max="4" width="17.85546875" customWidth="1"/>
    <col min="7" max="7" width="22.42578125" customWidth="1"/>
    <col min="8" max="8" width="15.140625" customWidth="1"/>
  </cols>
  <sheetData>
    <row r="3" spans="1:47" ht="31.5" customHeight="1">
      <c r="A3" s="13" t="s">
        <v>668</v>
      </c>
      <c r="B3" s="13" t="s">
        <v>669</v>
      </c>
      <c r="C3" s="13" t="s">
        <v>716</v>
      </c>
      <c r="D3" s="13" t="s">
        <v>761</v>
      </c>
      <c r="E3" s="13" t="s">
        <v>762</v>
      </c>
      <c r="F3" s="13" t="s">
        <v>763</v>
      </c>
      <c r="G3" s="13" t="s">
        <v>764</v>
      </c>
      <c r="H3" s="13" t="s">
        <v>765</v>
      </c>
      <c r="I3" s="13" t="s">
        <v>766</v>
      </c>
      <c r="J3" s="13" t="s">
        <v>767</v>
      </c>
      <c r="K3" s="13" t="s">
        <v>768</v>
      </c>
      <c r="L3" s="13" t="s">
        <v>769</v>
      </c>
      <c r="M3" s="13" t="s">
        <v>770</v>
      </c>
      <c r="N3" s="13" t="s">
        <v>771</v>
      </c>
      <c r="O3" s="13" t="s">
        <v>772</v>
      </c>
      <c r="P3" s="13" t="s">
        <v>773</v>
      </c>
      <c r="Q3" s="13" t="s">
        <v>774</v>
      </c>
      <c r="R3" s="13" t="s">
        <v>775</v>
      </c>
      <c r="S3" s="13" t="s">
        <v>776</v>
      </c>
      <c r="T3" s="13" t="s">
        <v>777</v>
      </c>
      <c r="U3" s="13" t="s">
        <v>778</v>
      </c>
      <c r="V3" s="13" t="s">
        <v>779</v>
      </c>
      <c r="W3" s="13" t="s">
        <v>780</v>
      </c>
      <c r="X3" s="13" t="s">
        <v>781</v>
      </c>
      <c r="Y3" s="13" t="s">
        <v>782</v>
      </c>
      <c r="Z3" s="13" t="s">
        <v>783</v>
      </c>
      <c r="AA3" s="13" t="s">
        <v>784</v>
      </c>
      <c r="AB3" s="13" t="s">
        <v>785</v>
      </c>
      <c r="AC3" s="13" t="s">
        <v>786</v>
      </c>
      <c r="AD3" s="13" t="s">
        <v>787</v>
      </c>
      <c r="AE3" s="13" t="s">
        <v>788</v>
      </c>
      <c r="AF3" s="13" t="s">
        <v>728</v>
      </c>
      <c r="AG3" s="13" t="s">
        <v>740</v>
      </c>
      <c r="AH3" s="13" t="s">
        <v>741</v>
      </c>
      <c r="AI3" s="13" t="s">
        <v>789</v>
      </c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</row>
    <row r="4" spans="1:47" ht="12.75">
      <c r="J4" s="7"/>
      <c r="K4" s="2"/>
      <c r="L4" s="2"/>
      <c r="M4" s="2"/>
      <c r="N4" s="2"/>
      <c r="O4" s="1"/>
      <c r="AG4" s="2"/>
    </row>
    <row r="5" spans="1:47">
      <c r="A5" s="1" t="s">
        <v>13</v>
      </c>
      <c r="B5" s="1" t="s">
        <v>405</v>
      </c>
      <c r="C5" s="1" t="s">
        <v>43</v>
      </c>
      <c r="D5" s="1">
        <v>1</v>
      </c>
      <c r="E5" s="1" t="s">
        <v>610</v>
      </c>
      <c r="I5" s="2">
        <v>45201</v>
      </c>
      <c r="J5" s="12" t="s">
        <v>442</v>
      </c>
      <c r="K5" s="4">
        <v>44921</v>
      </c>
      <c r="L5" s="2">
        <v>45117</v>
      </c>
      <c r="M5" s="2">
        <v>45145</v>
      </c>
      <c r="N5" s="2">
        <v>45173</v>
      </c>
      <c r="O5" s="1" t="s">
        <v>611</v>
      </c>
      <c r="S5" s="1">
        <v>0</v>
      </c>
      <c r="AD5" s="1" t="s">
        <v>612</v>
      </c>
      <c r="AG5" s="2">
        <v>45201</v>
      </c>
      <c r="AI5" s="5">
        <v>45205.880914351852</v>
      </c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</row>
    <row r="6" spans="1:47">
      <c r="A6" s="1" t="s">
        <v>237</v>
      </c>
      <c r="B6" s="1" t="s">
        <v>409</v>
      </c>
      <c r="C6" s="1" t="s">
        <v>60</v>
      </c>
      <c r="D6" s="1">
        <v>1</v>
      </c>
      <c r="E6" s="1" t="s">
        <v>610</v>
      </c>
      <c r="I6" s="2">
        <v>45269</v>
      </c>
      <c r="J6" s="12" t="s">
        <v>458</v>
      </c>
      <c r="K6" s="2">
        <v>44989</v>
      </c>
      <c r="L6" s="2">
        <v>45185</v>
      </c>
      <c r="M6" s="4">
        <v>45213</v>
      </c>
      <c r="N6" s="4">
        <v>45241</v>
      </c>
      <c r="O6" s="1" t="s">
        <v>611</v>
      </c>
      <c r="S6" s="1">
        <v>0</v>
      </c>
      <c r="V6" s="2">
        <v>45483</v>
      </c>
      <c r="AG6" s="2">
        <v>45203</v>
      </c>
      <c r="AI6" s="5">
        <v>45203.928506944445</v>
      </c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>
      <c r="A7" s="1" t="s">
        <v>613</v>
      </c>
      <c r="B7" s="1" t="s">
        <v>614</v>
      </c>
      <c r="C7" s="1" t="s">
        <v>60</v>
      </c>
      <c r="D7" s="1">
        <v>1</v>
      </c>
      <c r="E7" s="1" t="s">
        <v>615</v>
      </c>
      <c r="I7" s="2">
        <v>45201</v>
      </c>
      <c r="J7" s="7" t="s">
        <v>442</v>
      </c>
      <c r="K7" s="4">
        <v>44921</v>
      </c>
      <c r="L7" s="2">
        <v>45117</v>
      </c>
      <c r="M7" s="2">
        <v>45145</v>
      </c>
      <c r="N7" s="2">
        <v>45173</v>
      </c>
      <c r="O7" s="1" t="s">
        <v>616</v>
      </c>
      <c r="S7" s="1">
        <v>0</v>
      </c>
      <c r="T7" s="1" t="s">
        <v>617</v>
      </c>
      <c r="U7" s="1" t="s">
        <v>617</v>
      </c>
      <c r="V7" s="1" t="s">
        <v>617</v>
      </c>
      <c r="W7" s="1" t="s">
        <v>617</v>
      </c>
      <c r="X7" s="1" t="s">
        <v>617</v>
      </c>
      <c r="Y7" s="1" t="s">
        <v>617</v>
      </c>
      <c r="Z7" s="1" t="s">
        <v>617</v>
      </c>
      <c r="AD7" s="1" t="s">
        <v>618</v>
      </c>
      <c r="AG7" s="2">
        <v>45201</v>
      </c>
      <c r="AH7" s="2"/>
    </row>
    <row r="8" spans="1:47">
      <c r="A8" s="1" t="s">
        <v>619</v>
      </c>
      <c r="B8" s="1" t="s">
        <v>74</v>
      </c>
      <c r="C8" s="1" t="s">
        <v>60</v>
      </c>
      <c r="D8" s="1">
        <v>2</v>
      </c>
      <c r="E8" s="1" t="s">
        <v>620</v>
      </c>
      <c r="F8" s="4">
        <v>44489</v>
      </c>
      <c r="G8" s="4">
        <v>44491</v>
      </c>
      <c r="I8" s="2">
        <v>44870</v>
      </c>
      <c r="J8" s="7" t="s">
        <v>621</v>
      </c>
      <c r="K8" s="4">
        <v>44590</v>
      </c>
      <c r="L8" s="4">
        <v>44786</v>
      </c>
      <c r="M8" s="2">
        <v>44814</v>
      </c>
      <c r="N8" s="2">
        <v>44842</v>
      </c>
      <c r="O8" s="1" t="s">
        <v>622</v>
      </c>
      <c r="S8" s="1">
        <v>1</v>
      </c>
      <c r="T8" s="1" t="s">
        <v>617</v>
      </c>
      <c r="U8" s="1" t="s">
        <v>617</v>
      </c>
      <c r="X8" s="1" t="s">
        <v>617</v>
      </c>
      <c r="Y8" s="1" t="s">
        <v>617</v>
      </c>
      <c r="AD8" s="1" t="s">
        <v>623</v>
      </c>
      <c r="AG8" s="2">
        <v>44902</v>
      </c>
      <c r="AH8" s="4"/>
      <c r="AI8" s="5">
        <v>45203.990324074075</v>
      </c>
    </row>
    <row r="9" spans="1:47">
      <c r="A9" s="1" t="s">
        <v>237</v>
      </c>
      <c r="B9" s="1" t="s">
        <v>409</v>
      </c>
      <c r="C9" s="1" t="s">
        <v>60</v>
      </c>
      <c r="D9" s="1">
        <v>3</v>
      </c>
      <c r="E9" s="1" t="s">
        <v>615</v>
      </c>
      <c r="I9" s="2">
        <v>45177</v>
      </c>
      <c r="J9" s="7" t="s">
        <v>421</v>
      </c>
      <c r="K9" s="2">
        <v>44897</v>
      </c>
      <c r="L9" s="2">
        <v>45093</v>
      </c>
      <c r="M9" s="2">
        <v>45121</v>
      </c>
      <c r="N9" s="2">
        <v>45149</v>
      </c>
      <c r="O9" s="1" t="s">
        <v>624</v>
      </c>
      <c r="S9" s="1">
        <v>0</v>
      </c>
      <c r="T9" s="1" t="s">
        <v>617</v>
      </c>
      <c r="U9" s="1" t="s">
        <v>617</v>
      </c>
      <c r="X9" s="1" t="s">
        <v>617</v>
      </c>
      <c r="Y9" s="1" t="s">
        <v>617</v>
      </c>
      <c r="AD9" s="1" t="s">
        <v>625</v>
      </c>
      <c r="AG9" s="4">
        <v>45245</v>
      </c>
      <c r="AH9" s="4"/>
      <c r="AI9" s="5">
        <v>45203.986886574072</v>
      </c>
    </row>
    <row r="10" spans="1:47">
      <c r="A10" s="1" t="s">
        <v>626</v>
      </c>
      <c r="B10" s="1" t="s">
        <v>407</v>
      </c>
      <c r="C10" s="1" t="s">
        <v>60</v>
      </c>
      <c r="D10" s="1">
        <v>1</v>
      </c>
      <c r="E10" s="1" t="s">
        <v>620</v>
      </c>
      <c r="F10" s="2">
        <v>44580</v>
      </c>
      <c r="G10" s="2">
        <v>44581</v>
      </c>
      <c r="I10" s="2">
        <v>44745</v>
      </c>
      <c r="J10" s="7" t="s">
        <v>627</v>
      </c>
      <c r="K10" s="2">
        <v>44465</v>
      </c>
      <c r="L10" s="2">
        <v>44661</v>
      </c>
      <c r="M10" s="2">
        <v>44689</v>
      </c>
      <c r="N10" s="2">
        <v>44717</v>
      </c>
      <c r="O10" s="1" t="s">
        <v>628</v>
      </c>
      <c r="S10" s="1">
        <v>0</v>
      </c>
      <c r="T10" s="1" t="s">
        <v>617</v>
      </c>
      <c r="U10" s="1" t="s">
        <v>617</v>
      </c>
      <c r="X10" s="1" t="s">
        <v>617</v>
      </c>
      <c r="Y10" s="1" t="s">
        <v>617</v>
      </c>
      <c r="AD10" s="1" t="s">
        <v>629</v>
      </c>
      <c r="AG10" s="4">
        <v>44854</v>
      </c>
      <c r="AH10" s="2"/>
      <c r="AI10" s="5">
        <v>45203.990590277775</v>
      </c>
    </row>
    <row r="11" spans="1:47">
      <c r="A11" s="1" t="s">
        <v>237</v>
      </c>
      <c r="B11" s="1" t="s">
        <v>409</v>
      </c>
      <c r="C11" s="1" t="s">
        <v>60</v>
      </c>
      <c r="D11" s="1">
        <v>2</v>
      </c>
      <c r="E11" s="1" t="s">
        <v>615</v>
      </c>
      <c r="I11" s="2">
        <v>45020</v>
      </c>
      <c r="J11" s="7" t="s">
        <v>630</v>
      </c>
      <c r="K11" s="2">
        <v>44740</v>
      </c>
      <c r="L11" s="2">
        <v>44936</v>
      </c>
      <c r="M11" s="2">
        <v>44964</v>
      </c>
      <c r="N11" s="2">
        <v>44992</v>
      </c>
      <c r="O11" s="1" t="s">
        <v>624</v>
      </c>
      <c r="S11" s="1">
        <v>0</v>
      </c>
      <c r="T11" s="1" t="s">
        <v>617</v>
      </c>
      <c r="U11" s="1" t="s">
        <v>617</v>
      </c>
      <c r="X11" s="1" t="s">
        <v>617</v>
      </c>
      <c r="Y11" s="1" t="s">
        <v>617</v>
      </c>
      <c r="AD11" s="1" t="s">
        <v>631</v>
      </c>
      <c r="AG11" s="2">
        <v>45095</v>
      </c>
      <c r="AH11" s="2"/>
      <c r="AI11" s="5">
        <v>45203.987175925926</v>
      </c>
    </row>
    <row r="12" spans="1:47">
      <c r="A12" s="1" t="s">
        <v>263</v>
      </c>
      <c r="B12" s="1" t="s">
        <v>264</v>
      </c>
      <c r="C12" s="1" t="s">
        <v>60</v>
      </c>
      <c r="D12" s="1">
        <v>2</v>
      </c>
      <c r="E12" s="1" t="s">
        <v>620</v>
      </c>
      <c r="F12" s="2">
        <v>45026</v>
      </c>
      <c r="G12" s="2">
        <v>45031</v>
      </c>
      <c r="I12" s="2">
        <v>45047</v>
      </c>
      <c r="J12" s="7" t="s">
        <v>632</v>
      </c>
      <c r="K12" s="2">
        <v>44767</v>
      </c>
      <c r="L12" s="2">
        <v>44963</v>
      </c>
      <c r="M12" s="2">
        <v>44991</v>
      </c>
      <c r="N12" s="2">
        <v>45019</v>
      </c>
      <c r="O12" s="1" t="s">
        <v>624</v>
      </c>
      <c r="S12" s="1">
        <v>0</v>
      </c>
      <c r="T12" s="1" t="s">
        <v>617</v>
      </c>
      <c r="U12" s="1" t="s">
        <v>617</v>
      </c>
      <c r="X12" s="1" t="s">
        <v>617</v>
      </c>
      <c r="Y12" s="1" t="s">
        <v>617</v>
      </c>
      <c r="AD12" s="1" t="s">
        <v>633</v>
      </c>
      <c r="AG12" s="2">
        <v>45139</v>
      </c>
      <c r="AH12" s="2"/>
      <c r="AI12" s="5">
        <v>45203.989629629628</v>
      </c>
    </row>
    <row r="13" spans="1:47">
      <c r="A13" s="1" t="s">
        <v>348</v>
      </c>
      <c r="B13" s="1" t="s">
        <v>411</v>
      </c>
      <c r="C13" s="1" t="s">
        <v>60</v>
      </c>
      <c r="D13" s="1">
        <v>1</v>
      </c>
      <c r="E13" s="1" t="s">
        <v>615</v>
      </c>
      <c r="I13" s="4">
        <v>44876</v>
      </c>
      <c r="J13" s="7" t="s">
        <v>621</v>
      </c>
      <c r="K13" s="4">
        <v>44596</v>
      </c>
      <c r="L13" s="4">
        <v>44792</v>
      </c>
      <c r="M13" s="4">
        <v>44820</v>
      </c>
      <c r="N13" s="2">
        <v>44848</v>
      </c>
      <c r="O13" s="1" t="s">
        <v>624</v>
      </c>
      <c r="S13" s="1">
        <v>0</v>
      </c>
      <c r="T13" s="1" t="s">
        <v>617</v>
      </c>
      <c r="U13" s="1" t="s">
        <v>617</v>
      </c>
      <c r="X13" s="1" t="s">
        <v>617</v>
      </c>
      <c r="Y13" s="1" t="s">
        <v>617</v>
      </c>
      <c r="AD13" s="1" t="s">
        <v>634</v>
      </c>
      <c r="AG13" s="2">
        <v>44959</v>
      </c>
      <c r="AH13" s="2"/>
      <c r="AI13" s="5">
        <v>45203.989664351851</v>
      </c>
    </row>
    <row r="14" spans="1:47">
      <c r="A14" s="1" t="s">
        <v>279</v>
      </c>
      <c r="B14" s="1" t="s">
        <v>410</v>
      </c>
      <c r="C14" s="1" t="s">
        <v>60</v>
      </c>
      <c r="D14" s="1">
        <v>3</v>
      </c>
      <c r="E14" s="1" t="s">
        <v>620</v>
      </c>
      <c r="F14" s="2" t="s">
        <v>635</v>
      </c>
      <c r="G14" s="2">
        <v>45089</v>
      </c>
      <c r="I14" s="2">
        <v>44749</v>
      </c>
      <c r="J14" s="7" t="s">
        <v>627</v>
      </c>
      <c r="K14" s="2">
        <v>44469</v>
      </c>
      <c r="L14" s="2">
        <v>44665</v>
      </c>
      <c r="M14" s="2">
        <v>44693</v>
      </c>
      <c r="N14" s="2">
        <v>44721</v>
      </c>
      <c r="O14" s="1" t="s">
        <v>628</v>
      </c>
      <c r="S14" s="1">
        <v>2</v>
      </c>
      <c r="T14" s="1" t="s">
        <v>617</v>
      </c>
      <c r="U14" s="1" t="s">
        <v>617</v>
      </c>
      <c r="X14" s="1" t="s">
        <v>617</v>
      </c>
      <c r="Y14" s="1" t="s">
        <v>617</v>
      </c>
      <c r="AD14" s="1" t="s">
        <v>636</v>
      </c>
      <c r="AG14" s="2">
        <v>44839</v>
      </c>
      <c r="AH14" s="4"/>
      <c r="AI14" s="5">
        <v>45203.989699074074</v>
      </c>
    </row>
    <row r="15" spans="1:47">
      <c r="A15" s="1" t="s">
        <v>179</v>
      </c>
      <c r="B15" s="1" t="s">
        <v>408</v>
      </c>
      <c r="C15" s="1" t="s">
        <v>60</v>
      </c>
      <c r="D15" s="1">
        <v>2</v>
      </c>
      <c r="E15" s="1" t="s">
        <v>615</v>
      </c>
      <c r="I15" s="4">
        <v>45275</v>
      </c>
      <c r="J15" s="7" t="s">
        <v>458</v>
      </c>
      <c r="K15" s="2">
        <v>44995</v>
      </c>
      <c r="L15" s="4">
        <v>45191</v>
      </c>
      <c r="M15" s="2">
        <v>45219</v>
      </c>
      <c r="N15" s="2">
        <v>45247</v>
      </c>
      <c r="O15" s="1" t="s">
        <v>624</v>
      </c>
      <c r="S15" s="1">
        <v>0</v>
      </c>
      <c r="T15" s="1" t="s">
        <v>617</v>
      </c>
      <c r="U15" s="1" t="s">
        <v>617</v>
      </c>
      <c r="X15" s="1" t="s">
        <v>617</v>
      </c>
      <c r="Y15" s="1" t="s">
        <v>617</v>
      </c>
      <c r="AD15" s="1" t="s">
        <v>637</v>
      </c>
      <c r="AG15" s="2">
        <v>45354</v>
      </c>
      <c r="AH15" s="2"/>
      <c r="AI15" s="5">
        <v>45203.989722222221</v>
      </c>
    </row>
    <row r="16" spans="1:47">
      <c r="A16" s="1" t="s">
        <v>263</v>
      </c>
      <c r="B16" s="1" t="s">
        <v>264</v>
      </c>
      <c r="C16" s="1" t="s">
        <v>60</v>
      </c>
      <c r="D16" s="1">
        <v>1</v>
      </c>
      <c r="E16" s="1" t="s">
        <v>620</v>
      </c>
      <c r="F16" s="2">
        <v>44932</v>
      </c>
      <c r="G16" s="2">
        <v>44934</v>
      </c>
      <c r="I16" s="2">
        <v>44959</v>
      </c>
      <c r="J16" s="7" t="s">
        <v>424</v>
      </c>
      <c r="K16" s="2">
        <v>44679</v>
      </c>
      <c r="L16" s="2">
        <v>44875</v>
      </c>
      <c r="M16" s="2">
        <v>44903</v>
      </c>
      <c r="N16" s="2">
        <v>44931</v>
      </c>
      <c r="O16" s="1" t="s">
        <v>624</v>
      </c>
      <c r="S16" s="1">
        <v>0</v>
      </c>
      <c r="T16" s="1" t="s">
        <v>617</v>
      </c>
      <c r="U16" s="1" t="s">
        <v>617</v>
      </c>
      <c r="X16" s="1" t="s">
        <v>617</v>
      </c>
      <c r="Y16" s="1" t="s">
        <v>617</v>
      </c>
      <c r="AD16" s="1" t="s">
        <v>638</v>
      </c>
      <c r="AG16" s="2">
        <v>45066</v>
      </c>
      <c r="AH16" s="2"/>
      <c r="AI16" s="5">
        <v>45203.989756944444</v>
      </c>
    </row>
    <row r="17" spans="1:35">
      <c r="A17" s="1" t="s">
        <v>279</v>
      </c>
      <c r="B17" s="1" t="s">
        <v>410</v>
      </c>
      <c r="C17" s="1" t="s">
        <v>60</v>
      </c>
      <c r="D17" s="1">
        <v>2</v>
      </c>
      <c r="E17" s="1" t="s">
        <v>615</v>
      </c>
      <c r="I17" s="4">
        <v>44844</v>
      </c>
      <c r="J17" s="7" t="s">
        <v>639</v>
      </c>
      <c r="K17" s="2">
        <v>44564</v>
      </c>
      <c r="L17" s="4">
        <v>44760</v>
      </c>
      <c r="M17" s="4">
        <v>44788</v>
      </c>
      <c r="N17" s="4">
        <v>44816</v>
      </c>
      <c r="O17" s="1" t="s">
        <v>628</v>
      </c>
      <c r="S17" s="1">
        <v>1</v>
      </c>
      <c r="T17" s="1" t="s">
        <v>617</v>
      </c>
      <c r="U17" s="1" t="s">
        <v>617</v>
      </c>
      <c r="X17" s="1" t="s">
        <v>617</v>
      </c>
      <c r="Y17" s="1" t="s">
        <v>617</v>
      </c>
      <c r="AD17" s="1" t="s">
        <v>640</v>
      </c>
      <c r="AG17" s="2">
        <v>44958</v>
      </c>
      <c r="AH17" s="2"/>
      <c r="AI17" s="5">
        <v>45203.98978009259</v>
      </c>
    </row>
    <row r="18" spans="1:35">
      <c r="A18" s="1" t="s">
        <v>115</v>
      </c>
      <c r="B18" s="1" t="s">
        <v>116</v>
      </c>
      <c r="C18" s="1" t="s">
        <v>60</v>
      </c>
      <c r="D18" s="1">
        <v>3</v>
      </c>
      <c r="E18" s="1" t="s">
        <v>620</v>
      </c>
      <c r="I18" s="2">
        <v>45153</v>
      </c>
      <c r="J18" s="7" t="s">
        <v>641</v>
      </c>
      <c r="K18" s="2">
        <v>44873</v>
      </c>
      <c r="L18" s="2">
        <v>45069</v>
      </c>
      <c r="M18" s="2">
        <v>45097</v>
      </c>
      <c r="N18" s="4">
        <v>45125</v>
      </c>
      <c r="O18" s="1" t="s">
        <v>624</v>
      </c>
      <c r="S18" s="1">
        <v>0</v>
      </c>
      <c r="T18" s="1" t="s">
        <v>617</v>
      </c>
      <c r="U18" s="1" t="s">
        <v>617</v>
      </c>
      <c r="X18" s="1" t="s">
        <v>617</v>
      </c>
      <c r="Y18" s="1" t="s">
        <v>617</v>
      </c>
      <c r="AD18" s="1" t="s">
        <v>642</v>
      </c>
      <c r="AG18" s="4">
        <v>45250</v>
      </c>
      <c r="AH18" s="2"/>
      <c r="AI18" s="5">
        <v>45203.98982638889</v>
      </c>
    </row>
    <row r="19" spans="1:35">
      <c r="A19" s="1" t="s">
        <v>279</v>
      </c>
      <c r="B19" s="1" t="s">
        <v>410</v>
      </c>
      <c r="C19" s="1" t="s">
        <v>60</v>
      </c>
      <c r="D19" s="1">
        <v>1</v>
      </c>
      <c r="E19" s="1" t="s">
        <v>615</v>
      </c>
      <c r="I19" s="2">
        <v>44671</v>
      </c>
      <c r="J19" s="7" t="s">
        <v>643</v>
      </c>
      <c r="K19" s="2">
        <v>44391</v>
      </c>
      <c r="L19" s="2">
        <v>44587</v>
      </c>
      <c r="M19" s="2">
        <v>44615</v>
      </c>
      <c r="N19" s="2">
        <v>44643</v>
      </c>
      <c r="O19" s="1" t="s">
        <v>628</v>
      </c>
      <c r="S19" s="1">
        <v>0</v>
      </c>
      <c r="T19" s="1" t="s">
        <v>617</v>
      </c>
      <c r="U19" s="1" t="s">
        <v>617</v>
      </c>
      <c r="X19" s="1" t="s">
        <v>617</v>
      </c>
      <c r="Y19" s="1" t="s">
        <v>617</v>
      </c>
      <c r="AD19" s="1" t="s">
        <v>644</v>
      </c>
      <c r="AG19" s="2">
        <v>44752</v>
      </c>
      <c r="AH19" s="2"/>
      <c r="AI19" s="5">
        <v>45203.989861111113</v>
      </c>
    </row>
    <row r="20" spans="1:35">
      <c r="A20" s="1" t="s">
        <v>645</v>
      </c>
      <c r="B20" s="1" t="s">
        <v>646</v>
      </c>
      <c r="C20" s="1" t="s">
        <v>60</v>
      </c>
      <c r="D20" s="1">
        <v>2</v>
      </c>
      <c r="E20" s="1" t="s">
        <v>620</v>
      </c>
      <c r="I20" s="2">
        <v>44927</v>
      </c>
      <c r="J20" s="7" t="s">
        <v>647</v>
      </c>
      <c r="K20" s="4">
        <v>44910</v>
      </c>
      <c r="L20" s="2">
        <v>44941</v>
      </c>
      <c r="M20" s="2">
        <v>44958</v>
      </c>
      <c r="N20" s="2">
        <v>44991</v>
      </c>
      <c r="O20" s="1" t="s">
        <v>624</v>
      </c>
      <c r="S20" s="1">
        <v>0</v>
      </c>
      <c r="T20" s="1" t="s">
        <v>617</v>
      </c>
      <c r="U20" s="1" t="s">
        <v>617</v>
      </c>
      <c r="V20" s="1" t="s">
        <v>617</v>
      </c>
      <c r="W20" s="1" t="s">
        <v>617</v>
      </c>
      <c r="X20" s="1" t="s">
        <v>617</v>
      </c>
      <c r="Y20" s="1" t="s">
        <v>617</v>
      </c>
      <c r="Z20" s="1" t="s">
        <v>617</v>
      </c>
      <c r="AD20" s="1" t="s">
        <v>648</v>
      </c>
      <c r="AG20" s="2">
        <v>45033</v>
      </c>
      <c r="AH20" s="2"/>
    </row>
    <row r="21" spans="1:35">
      <c r="A21" s="1" t="s">
        <v>348</v>
      </c>
      <c r="B21" s="1" t="s">
        <v>411</v>
      </c>
      <c r="C21" s="1" t="s">
        <v>60</v>
      </c>
      <c r="D21" s="1">
        <v>3</v>
      </c>
      <c r="E21" s="1" t="s">
        <v>615</v>
      </c>
      <c r="I21" s="2">
        <v>44688</v>
      </c>
      <c r="J21" s="7" t="s">
        <v>649</v>
      </c>
      <c r="K21" s="2">
        <v>44408</v>
      </c>
      <c r="L21" s="2">
        <v>44604</v>
      </c>
      <c r="M21" s="2">
        <v>44632</v>
      </c>
      <c r="N21" s="2">
        <v>44660</v>
      </c>
      <c r="O21" s="1" t="s">
        <v>628</v>
      </c>
      <c r="S21" s="1">
        <v>1</v>
      </c>
      <c r="T21" s="1" t="s">
        <v>617</v>
      </c>
      <c r="U21" s="1" t="s">
        <v>617</v>
      </c>
      <c r="X21" s="1" t="s">
        <v>617</v>
      </c>
      <c r="Y21" s="1" t="s">
        <v>617</v>
      </c>
      <c r="AD21" s="1" t="s">
        <v>650</v>
      </c>
      <c r="AG21" s="2">
        <v>44788</v>
      </c>
      <c r="AH21" s="2"/>
      <c r="AI21" s="5">
        <v>45203.989895833336</v>
      </c>
    </row>
    <row r="22" spans="1:35">
      <c r="A22" s="1" t="s">
        <v>49</v>
      </c>
      <c r="B22" s="1" t="s">
        <v>406</v>
      </c>
      <c r="C22" s="1" t="s">
        <v>60</v>
      </c>
      <c r="D22" s="1">
        <v>1</v>
      </c>
      <c r="E22" s="1" t="s">
        <v>620</v>
      </c>
      <c r="I22" s="2">
        <v>45107</v>
      </c>
      <c r="J22" s="7" t="s">
        <v>651</v>
      </c>
      <c r="K22" s="2">
        <v>44827</v>
      </c>
      <c r="L22" s="2">
        <v>45023</v>
      </c>
      <c r="M22" s="2">
        <v>45051</v>
      </c>
      <c r="N22" s="2">
        <v>45079</v>
      </c>
      <c r="O22" s="1" t="s">
        <v>624</v>
      </c>
      <c r="S22" s="1">
        <v>0</v>
      </c>
      <c r="T22" s="1" t="s">
        <v>617</v>
      </c>
      <c r="U22" s="1" t="s">
        <v>617</v>
      </c>
      <c r="X22" s="1" t="s">
        <v>617</v>
      </c>
      <c r="Y22" s="1" t="s">
        <v>617</v>
      </c>
      <c r="AD22" s="1" t="s">
        <v>652</v>
      </c>
      <c r="AG22" s="2">
        <v>45187</v>
      </c>
      <c r="AH22" s="2"/>
      <c r="AI22" s="5">
        <v>45203.989930555559</v>
      </c>
    </row>
    <row r="23" spans="1:35">
      <c r="A23" s="1" t="s">
        <v>311</v>
      </c>
      <c r="B23" s="1" t="s">
        <v>312</v>
      </c>
      <c r="C23" s="1" t="s">
        <v>60</v>
      </c>
      <c r="D23" s="1">
        <v>2</v>
      </c>
      <c r="E23" s="1" t="s">
        <v>615</v>
      </c>
      <c r="I23" s="2">
        <v>44635</v>
      </c>
      <c r="J23" s="7" t="s">
        <v>653</v>
      </c>
      <c r="K23" s="2">
        <v>44355</v>
      </c>
      <c r="L23" s="2">
        <v>44551</v>
      </c>
      <c r="M23" s="2">
        <v>44579</v>
      </c>
      <c r="N23" s="2">
        <v>44607</v>
      </c>
      <c r="O23" s="1" t="s">
        <v>628</v>
      </c>
      <c r="S23" s="1">
        <v>1</v>
      </c>
      <c r="T23" s="1" t="s">
        <v>617</v>
      </c>
      <c r="U23" s="1" t="s">
        <v>617</v>
      </c>
      <c r="X23" s="1" t="s">
        <v>617</v>
      </c>
      <c r="Y23" s="1" t="s">
        <v>617</v>
      </c>
      <c r="AD23" s="1" t="s">
        <v>654</v>
      </c>
      <c r="AG23" s="2">
        <v>44735</v>
      </c>
      <c r="AH23" s="2"/>
      <c r="AI23" s="5">
        <v>45203.99</v>
      </c>
    </row>
    <row r="24" spans="1:35">
      <c r="A24" s="1" t="s">
        <v>279</v>
      </c>
      <c r="B24" s="1" t="s">
        <v>410</v>
      </c>
      <c r="C24" s="1" t="s">
        <v>60</v>
      </c>
      <c r="D24" s="1">
        <v>3</v>
      </c>
      <c r="E24" s="1" t="s">
        <v>620</v>
      </c>
      <c r="I24" s="4">
        <v>44920</v>
      </c>
      <c r="J24" s="7" t="s">
        <v>655</v>
      </c>
      <c r="K24" s="4">
        <v>44640</v>
      </c>
      <c r="L24" s="4">
        <v>44836</v>
      </c>
      <c r="M24" s="2">
        <v>44864</v>
      </c>
      <c r="N24" s="2">
        <v>44892</v>
      </c>
      <c r="O24" s="1" t="s">
        <v>624</v>
      </c>
      <c r="S24" s="1">
        <v>0</v>
      </c>
      <c r="T24" s="1" t="s">
        <v>617</v>
      </c>
      <c r="U24" s="1" t="s">
        <v>617</v>
      </c>
      <c r="X24" s="1" t="s">
        <v>617</v>
      </c>
      <c r="Y24" s="1" t="s">
        <v>617</v>
      </c>
      <c r="AD24" s="1" t="s">
        <v>656</v>
      </c>
      <c r="AG24" s="2">
        <v>45021</v>
      </c>
      <c r="AH24" s="2"/>
      <c r="AI24" s="5">
        <v>45203.989953703705</v>
      </c>
    </row>
    <row r="25" spans="1:35">
      <c r="A25" s="1" t="s">
        <v>237</v>
      </c>
      <c r="B25" s="1" t="s">
        <v>409</v>
      </c>
      <c r="C25" s="1" t="s">
        <v>60</v>
      </c>
      <c r="D25" s="1">
        <v>1</v>
      </c>
      <c r="E25" s="1" t="s">
        <v>615</v>
      </c>
      <c r="I25" s="2">
        <v>45108</v>
      </c>
      <c r="J25" s="7" t="s">
        <v>657</v>
      </c>
      <c r="K25" s="2">
        <v>44828</v>
      </c>
      <c r="L25" s="2">
        <v>45024</v>
      </c>
      <c r="M25" s="2">
        <v>45052</v>
      </c>
      <c r="N25" s="2">
        <v>45080</v>
      </c>
      <c r="O25" s="1" t="s">
        <v>624</v>
      </c>
      <c r="S25" s="1">
        <v>0</v>
      </c>
      <c r="T25" s="1" t="s">
        <v>617</v>
      </c>
      <c r="U25" s="1" t="s">
        <v>617</v>
      </c>
      <c r="X25" s="1" t="s">
        <v>617</v>
      </c>
      <c r="Y25" s="1" t="s">
        <v>617</v>
      </c>
      <c r="AD25" s="1" t="s">
        <v>658</v>
      </c>
      <c r="AG25" s="4">
        <v>45217</v>
      </c>
      <c r="AH25" s="4"/>
      <c r="AI25" s="5">
        <v>45203.99015046296</v>
      </c>
    </row>
    <row r="26" spans="1:35">
      <c r="A26" s="1" t="s">
        <v>115</v>
      </c>
      <c r="B26" s="1" t="s">
        <v>116</v>
      </c>
      <c r="C26" s="1" t="s">
        <v>60</v>
      </c>
      <c r="D26" s="1">
        <v>2</v>
      </c>
      <c r="E26" s="1" t="s">
        <v>620</v>
      </c>
      <c r="I26" s="2">
        <v>44612</v>
      </c>
      <c r="J26" s="7" t="s">
        <v>659</v>
      </c>
      <c r="K26" s="2">
        <v>44332</v>
      </c>
      <c r="L26" s="2">
        <v>44528</v>
      </c>
      <c r="M26" s="2">
        <v>44556</v>
      </c>
      <c r="N26" s="2">
        <v>44584</v>
      </c>
      <c r="O26" s="1" t="s">
        <v>628</v>
      </c>
      <c r="S26" s="1">
        <v>2</v>
      </c>
      <c r="T26" s="1" t="s">
        <v>617</v>
      </c>
      <c r="U26" s="1" t="s">
        <v>617</v>
      </c>
      <c r="X26" s="1" t="s">
        <v>617</v>
      </c>
      <c r="Y26" s="1" t="s">
        <v>617</v>
      </c>
      <c r="AD26" s="1" t="s">
        <v>660</v>
      </c>
      <c r="AG26" s="2">
        <v>44708</v>
      </c>
      <c r="AH26" s="2"/>
      <c r="AI26" s="5">
        <v>45203.990046296298</v>
      </c>
    </row>
    <row r="27" spans="1:35">
      <c r="J27" s="7"/>
    </row>
    <row r="28" spans="1:35">
      <c r="J28" s="7"/>
    </row>
    <row r="29" spans="1:35">
      <c r="J29" s="7"/>
    </row>
    <row r="30" spans="1:35">
      <c r="J30" s="7"/>
    </row>
    <row r="31" spans="1:35">
      <c r="J31" s="7"/>
    </row>
    <row r="32" spans="1:35">
      <c r="J32" s="7"/>
    </row>
    <row r="33" spans="10:10">
      <c r="J33" s="7"/>
    </row>
    <row r="34" spans="10:10">
      <c r="J34" s="7"/>
    </row>
    <row r="35" spans="10:10">
      <c r="J35" s="7"/>
    </row>
    <row r="36" spans="10:10">
      <c r="J36" s="7"/>
    </row>
    <row r="37" spans="10:10">
      <c r="J37" s="7"/>
    </row>
    <row r="38" spans="10:10">
      <c r="J38" s="7"/>
    </row>
    <row r="39" spans="10:10">
      <c r="J39" s="7"/>
    </row>
    <row r="40" spans="10:10">
      <c r="J40" s="7"/>
    </row>
    <row r="41" spans="10:10">
      <c r="J41" s="7"/>
    </row>
    <row r="42" spans="10:10">
      <c r="J42" s="7"/>
    </row>
    <row r="43" spans="10:10">
      <c r="J43" s="7"/>
    </row>
    <row r="44" spans="10:10">
      <c r="J44" s="7"/>
    </row>
    <row r="45" spans="10:10">
      <c r="J45" s="7"/>
    </row>
    <row r="46" spans="10:10">
      <c r="J46" s="7"/>
    </row>
    <row r="47" spans="10:10">
      <c r="J47" s="7"/>
    </row>
    <row r="48" spans="10:10">
      <c r="J48" s="7"/>
    </row>
    <row r="49" spans="10:10">
      <c r="J49" s="7"/>
    </row>
    <row r="50" spans="10:10">
      <c r="J50" s="7"/>
    </row>
    <row r="51" spans="10:10">
      <c r="J51" s="7"/>
    </row>
    <row r="52" spans="10:10">
      <c r="J52" s="7"/>
    </row>
    <row r="53" spans="10:10">
      <c r="J53" s="7"/>
    </row>
    <row r="54" spans="10:10">
      <c r="J54" s="7"/>
    </row>
    <row r="55" spans="10:10">
      <c r="J55" s="7"/>
    </row>
    <row r="56" spans="10:10">
      <c r="J56" s="7"/>
    </row>
    <row r="57" spans="10:10">
      <c r="J57" s="7"/>
    </row>
    <row r="58" spans="10:10">
      <c r="J58" s="7"/>
    </row>
    <row r="59" spans="10:10">
      <c r="J59" s="7"/>
    </row>
    <row r="60" spans="10:10">
      <c r="J60" s="7"/>
    </row>
    <row r="61" spans="10:10">
      <c r="J61" s="7"/>
    </row>
    <row r="62" spans="10:10">
      <c r="J62" s="7"/>
    </row>
    <row r="63" spans="10:10">
      <c r="J63" s="7"/>
    </row>
    <row r="64" spans="10:10">
      <c r="J64" s="7"/>
    </row>
    <row r="65" spans="10:10">
      <c r="J65" s="7"/>
    </row>
    <row r="66" spans="10:10">
      <c r="J66" s="7"/>
    </row>
    <row r="67" spans="10:10">
      <c r="J67" s="7"/>
    </row>
    <row r="68" spans="10:10">
      <c r="J68" s="7"/>
    </row>
    <row r="69" spans="10:10">
      <c r="J69" s="7"/>
    </row>
    <row r="70" spans="10:10">
      <c r="J70" s="7"/>
    </row>
    <row r="71" spans="10:10">
      <c r="J71" s="7"/>
    </row>
    <row r="72" spans="10:10">
      <c r="J72" s="7"/>
    </row>
    <row r="73" spans="10:10">
      <c r="J73" s="7"/>
    </row>
    <row r="74" spans="10:10">
      <c r="J74" s="7"/>
    </row>
    <row r="75" spans="10:10">
      <c r="J75" s="7"/>
    </row>
    <row r="76" spans="10:10">
      <c r="J76" s="7"/>
    </row>
    <row r="77" spans="10:10">
      <c r="J77" s="7"/>
    </row>
    <row r="78" spans="10:10">
      <c r="J78" s="7"/>
    </row>
    <row r="79" spans="10:10">
      <c r="J79" s="7"/>
    </row>
    <row r="80" spans="10:10">
      <c r="J80" s="7"/>
    </row>
    <row r="81" spans="10:10">
      <c r="J81" s="7"/>
    </row>
    <row r="82" spans="10:10">
      <c r="J82" s="7"/>
    </row>
    <row r="83" spans="10:10">
      <c r="J83" s="7"/>
    </row>
    <row r="84" spans="10:10">
      <c r="J84" s="7"/>
    </row>
    <row r="85" spans="10:10">
      <c r="J85" s="7"/>
    </row>
    <row r="86" spans="10:10">
      <c r="J86" s="7"/>
    </row>
    <row r="87" spans="10:10">
      <c r="J87" s="7"/>
    </row>
    <row r="88" spans="10:10">
      <c r="J88" s="7"/>
    </row>
    <row r="89" spans="10:10">
      <c r="J89" s="7"/>
    </row>
    <row r="90" spans="10:10">
      <c r="J90" s="7"/>
    </row>
    <row r="91" spans="10:10">
      <c r="J91" s="7"/>
    </row>
    <row r="92" spans="10:10">
      <c r="J92" s="7"/>
    </row>
    <row r="93" spans="10:10">
      <c r="J93" s="7"/>
    </row>
    <row r="94" spans="10:10">
      <c r="J94" s="7"/>
    </row>
    <row r="95" spans="10:10">
      <c r="J95" s="7"/>
    </row>
    <row r="96" spans="10:10">
      <c r="J96" s="7"/>
    </row>
    <row r="97" spans="10:10">
      <c r="J97" s="7"/>
    </row>
    <row r="98" spans="10:10">
      <c r="J98" s="7"/>
    </row>
    <row r="99" spans="10:10">
      <c r="J99" s="7"/>
    </row>
    <row r="100" spans="10:10">
      <c r="J100" s="7"/>
    </row>
    <row r="101" spans="10:10">
      <c r="J101" s="7"/>
    </row>
    <row r="102" spans="10:10">
      <c r="J102" s="7"/>
    </row>
    <row r="103" spans="10:10">
      <c r="J103" s="7"/>
    </row>
    <row r="104" spans="10:10">
      <c r="J104" s="7"/>
    </row>
    <row r="105" spans="10:10">
      <c r="J105" s="7"/>
    </row>
    <row r="106" spans="10:10">
      <c r="J106" s="7"/>
    </row>
    <row r="107" spans="10:10">
      <c r="J107" s="7"/>
    </row>
    <row r="108" spans="10:10">
      <c r="J108" s="7"/>
    </row>
    <row r="109" spans="10:10">
      <c r="J109" s="7"/>
    </row>
    <row r="110" spans="10:10">
      <c r="J110" s="7"/>
    </row>
    <row r="111" spans="10:10">
      <c r="J111" s="7"/>
    </row>
    <row r="112" spans="10:10">
      <c r="J112" s="7"/>
    </row>
    <row r="113" spans="10:10">
      <c r="J113" s="7"/>
    </row>
    <row r="114" spans="10:10">
      <c r="J114" s="7"/>
    </row>
    <row r="115" spans="10:10">
      <c r="J115" s="7"/>
    </row>
    <row r="116" spans="10:10">
      <c r="J116" s="7"/>
    </row>
    <row r="117" spans="10:10">
      <c r="J117" s="7"/>
    </row>
    <row r="118" spans="10:10">
      <c r="J118" s="7"/>
    </row>
    <row r="119" spans="10:10">
      <c r="J119" s="7"/>
    </row>
    <row r="120" spans="10:10">
      <c r="J120" s="7"/>
    </row>
    <row r="121" spans="10:10">
      <c r="J121" s="7"/>
    </row>
    <row r="122" spans="10:10">
      <c r="J122" s="7"/>
    </row>
    <row r="123" spans="10:10">
      <c r="J123" s="7"/>
    </row>
    <row r="124" spans="10:10">
      <c r="J124" s="7"/>
    </row>
    <row r="125" spans="10:10">
      <c r="J125" s="7"/>
    </row>
    <row r="126" spans="10:10">
      <c r="J126" s="7"/>
    </row>
    <row r="127" spans="10:10">
      <c r="J127" s="7"/>
    </row>
    <row r="128" spans="10:10">
      <c r="J128" s="7"/>
    </row>
    <row r="129" spans="10:10">
      <c r="J129" s="7"/>
    </row>
    <row r="130" spans="10:10">
      <c r="J130" s="7"/>
    </row>
    <row r="131" spans="10:10">
      <c r="J131" s="7"/>
    </row>
    <row r="132" spans="10:10">
      <c r="J132" s="7"/>
    </row>
    <row r="133" spans="10:10">
      <c r="J133" s="7"/>
    </row>
    <row r="134" spans="10:10">
      <c r="J134" s="7"/>
    </row>
    <row r="135" spans="10:10">
      <c r="J135" s="7"/>
    </row>
    <row r="136" spans="10:10">
      <c r="J136" s="7"/>
    </row>
    <row r="137" spans="10:10">
      <c r="J137" s="7"/>
    </row>
    <row r="138" spans="10:10">
      <c r="J138" s="7"/>
    </row>
    <row r="139" spans="10:10">
      <c r="J139" s="7"/>
    </row>
    <row r="140" spans="10:10">
      <c r="J140" s="7"/>
    </row>
    <row r="141" spans="10:10">
      <c r="J141" s="7"/>
    </row>
    <row r="142" spans="10:10">
      <c r="J142" s="7"/>
    </row>
    <row r="143" spans="10:10">
      <c r="J143" s="7"/>
    </row>
    <row r="144" spans="10:10">
      <c r="J144" s="7"/>
    </row>
    <row r="145" spans="10:10">
      <c r="J145" s="7"/>
    </row>
    <row r="146" spans="10:10">
      <c r="J146" s="7"/>
    </row>
    <row r="147" spans="10:10">
      <c r="J147" s="7"/>
    </row>
    <row r="148" spans="10:10">
      <c r="J148" s="7"/>
    </row>
    <row r="149" spans="10:10">
      <c r="J149" s="7"/>
    </row>
    <row r="150" spans="10:10">
      <c r="J150" s="7"/>
    </row>
    <row r="151" spans="10:10">
      <c r="J151" s="7"/>
    </row>
    <row r="152" spans="10:10">
      <c r="J152" s="7"/>
    </row>
    <row r="153" spans="10:10">
      <c r="J153" s="7"/>
    </row>
    <row r="154" spans="10:10">
      <c r="J154" s="7"/>
    </row>
    <row r="155" spans="10:10">
      <c r="J155" s="7"/>
    </row>
    <row r="156" spans="10:10">
      <c r="J156" s="7"/>
    </row>
    <row r="157" spans="10:10">
      <c r="J157" s="7"/>
    </row>
    <row r="158" spans="10:10">
      <c r="J158" s="7"/>
    </row>
    <row r="159" spans="10:10">
      <c r="J159" s="7"/>
    </row>
    <row r="160" spans="10:10">
      <c r="J160" s="7"/>
    </row>
    <row r="161" spans="10:10">
      <c r="J161" s="7"/>
    </row>
    <row r="162" spans="10:10">
      <c r="J162" s="7"/>
    </row>
    <row r="163" spans="10:10">
      <c r="J163" s="7"/>
    </row>
    <row r="164" spans="10:10">
      <c r="J164" s="7"/>
    </row>
    <row r="165" spans="10:10">
      <c r="J165" s="7"/>
    </row>
    <row r="166" spans="10:10">
      <c r="J166" s="7"/>
    </row>
    <row r="167" spans="10:10">
      <c r="J167" s="7"/>
    </row>
    <row r="168" spans="10:10">
      <c r="J168" s="7"/>
    </row>
    <row r="169" spans="10:10">
      <c r="J169" s="7"/>
    </row>
    <row r="170" spans="10:10">
      <c r="J170" s="7"/>
    </row>
    <row r="171" spans="10:10">
      <c r="J171" s="7"/>
    </row>
    <row r="172" spans="10:10">
      <c r="J172" s="7"/>
    </row>
    <row r="173" spans="10:10">
      <c r="J173" s="7"/>
    </row>
    <row r="174" spans="10:10">
      <c r="J174" s="7"/>
    </row>
    <row r="175" spans="10:10">
      <c r="J175" s="7"/>
    </row>
    <row r="176" spans="10:10">
      <c r="J176" s="7"/>
    </row>
    <row r="177" spans="10:10">
      <c r="J177" s="7"/>
    </row>
    <row r="178" spans="10:10">
      <c r="J178" s="7"/>
    </row>
    <row r="179" spans="10:10">
      <c r="J179" s="7"/>
    </row>
    <row r="180" spans="10:10">
      <c r="J180" s="7"/>
    </row>
    <row r="181" spans="10:10">
      <c r="J181" s="7"/>
    </row>
    <row r="182" spans="10:10">
      <c r="J182" s="7"/>
    </row>
    <row r="183" spans="10:10">
      <c r="J183" s="7"/>
    </row>
    <row r="184" spans="10:10">
      <c r="J184" s="7"/>
    </row>
    <row r="185" spans="10:10">
      <c r="J185" s="7"/>
    </row>
    <row r="186" spans="10:10">
      <c r="J186" s="7"/>
    </row>
    <row r="187" spans="10:10">
      <c r="J187" s="7"/>
    </row>
    <row r="188" spans="10:10">
      <c r="J188" s="7"/>
    </row>
    <row r="189" spans="10:10">
      <c r="J189" s="7"/>
    </row>
    <row r="190" spans="10:10">
      <c r="J190" s="7"/>
    </row>
    <row r="191" spans="10:10">
      <c r="J191" s="7"/>
    </row>
    <row r="192" spans="10:10">
      <c r="J192" s="7"/>
    </row>
    <row r="193" spans="10:10">
      <c r="J193" s="7"/>
    </row>
    <row r="194" spans="10:10">
      <c r="J194" s="7"/>
    </row>
    <row r="195" spans="10:10">
      <c r="J195" s="7"/>
    </row>
    <row r="196" spans="10:10">
      <c r="J196" s="7"/>
    </row>
    <row r="197" spans="10:10">
      <c r="J197" s="7"/>
    </row>
    <row r="198" spans="10:10">
      <c r="J198" s="7"/>
    </row>
    <row r="199" spans="10:10">
      <c r="J199" s="7"/>
    </row>
    <row r="200" spans="10:10">
      <c r="J200" s="7"/>
    </row>
    <row r="201" spans="10:10">
      <c r="J201" s="7"/>
    </row>
    <row r="202" spans="10:10">
      <c r="J202" s="7"/>
    </row>
    <row r="203" spans="10:10">
      <c r="J203" s="7"/>
    </row>
    <row r="204" spans="10:10">
      <c r="J204" s="7"/>
    </row>
    <row r="205" spans="10:10">
      <c r="J205" s="7"/>
    </row>
    <row r="206" spans="10:10">
      <c r="J206" s="7"/>
    </row>
    <row r="207" spans="10:10">
      <c r="J207" s="7"/>
    </row>
    <row r="208" spans="10:10">
      <c r="J208" s="7"/>
    </row>
    <row r="209" spans="10:10">
      <c r="J209" s="7"/>
    </row>
    <row r="210" spans="10:10">
      <c r="J210" s="7"/>
    </row>
    <row r="211" spans="10:10">
      <c r="J211" s="7"/>
    </row>
    <row r="212" spans="10:10">
      <c r="J212" s="7"/>
    </row>
    <row r="213" spans="10:10">
      <c r="J213" s="7"/>
    </row>
    <row r="214" spans="10:10">
      <c r="J214" s="7"/>
    </row>
    <row r="215" spans="10:10">
      <c r="J215" s="7"/>
    </row>
    <row r="216" spans="10:10">
      <c r="J216" s="7"/>
    </row>
    <row r="217" spans="10:10">
      <c r="J217" s="7"/>
    </row>
    <row r="218" spans="10:10">
      <c r="J218" s="7"/>
    </row>
    <row r="219" spans="10:10">
      <c r="J219" s="7"/>
    </row>
    <row r="220" spans="10:10">
      <c r="J220" s="7"/>
    </row>
    <row r="221" spans="10:10">
      <c r="J221" s="7"/>
    </row>
    <row r="222" spans="10:10">
      <c r="J222" s="7"/>
    </row>
    <row r="223" spans="10:10">
      <c r="J223" s="7"/>
    </row>
    <row r="224" spans="10:10">
      <c r="J224" s="7"/>
    </row>
    <row r="225" spans="10:10">
      <c r="J225" s="7"/>
    </row>
    <row r="226" spans="10:10">
      <c r="J226" s="7"/>
    </row>
    <row r="227" spans="10:10">
      <c r="J227" s="7"/>
    </row>
    <row r="228" spans="10:10">
      <c r="J228" s="7"/>
    </row>
    <row r="229" spans="10:10">
      <c r="J229" s="7"/>
    </row>
    <row r="230" spans="10:10">
      <c r="J230" s="7"/>
    </row>
    <row r="231" spans="10:10">
      <c r="J231" s="7"/>
    </row>
    <row r="232" spans="10:10">
      <c r="J232" s="7"/>
    </row>
    <row r="233" spans="10:10">
      <c r="J233" s="7"/>
    </row>
    <row r="234" spans="10:10">
      <c r="J234" s="7"/>
    </row>
    <row r="235" spans="10:10">
      <c r="J235" s="7"/>
    </row>
    <row r="236" spans="10:10">
      <c r="J236" s="7"/>
    </row>
    <row r="237" spans="10:10">
      <c r="J237" s="7"/>
    </row>
    <row r="238" spans="10:10">
      <c r="J238" s="7"/>
    </row>
    <row r="239" spans="10:10">
      <c r="J239" s="7"/>
    </row>
    <row r="240" spans="10:10">
      <c r="J240" s="7"/>
    </row>
    <row r="241" spans="10:10">
      <c r="J241" s="7"/>
    </row>
    <row r="242" spans="10:10">
      <c r="J242" s="7"/>
    </row>
    <row r="243" spans="10:10">
      <c r="J243" s="7"/>
    </row>
    <row r="244" spans="10:10">
      <c r="J244" s="7"/>
    </row>
    <row r="245" spans="10:10">
      <c r="J245" s="7"/>
    </row>
    <row r="246" spans="10:10">
      <c r="J246" s="7"/>
    </row>
    <row r="247" spans="10:10">
      <c r="J247" s="7"/>
    </row>
    <row r="248" spans="10:10">
      <c r="J248" s="7"/>
    </row>
    <row r="249" spans="10:10">
      <c r="J249" s="7"/>
    </row>
    <row r="250" spans="10:10">
      <c r="J250" s="7"/>
    </row>
    <row r="251" spans="10:10">
      <c r="J251" s="7"/>
    </row>
    <row r="252" spans="10:10">
      <c r="J252" s="7"/>
    </row>
    <row r="253" spans="10:10">
      <c r="J253" s="7"/>
    </row>
    <row r="254" spans="10:10">
      <c r="J254" s="7"/>
    </row>
    <row r="255" spans="10:10">
      <c r="J255" s="7"/>
    </row>
    <row r="256" spans="10:10">
      <c r="J256" s="7"/>
    </row>
    <row r="257" spans="10:10">
      <c r="J257" s="7"/>
    </row>
    <row r="258" spans="10:10">
      <c r="J258" s="7"/>
    </row>
    <row r="259" spans="10:10">
      <c r="J259" s="7"/>
    </row>
    <row r="260" spans="10:10">
      <c r="J260" s="7"/>
    </row>
    <row r="261" spans="10:10">
      <c r="J261" s="7"/>
    </row>
    <row r="262" spans="10:10">
      <c r="J262" s="7"/>
    </row>
    <row r="263" spans="10:10">
      <c r="J263" s="7"/>
    </row>
    <row r="264" spans="10:10">
      <c r="J264" s="7"/>
    </row>
    <row r="265" spans="10:10">
      <c r="J265" s="7"/>
    </row>
    <row r="266" spans="10:10">
      <c r="J266" s="7"/>
    </row>
    <row r="267" spans="10:10">
      <c r="J267" s="7"/>
    </row>
    <row r="268" spans="10:10">
      <c r="J268" s="7"/>
    </row>
    <row r="269" spans="10:10">
      <c r="J269" s="7"/>
    </row>
    <row r="270" spans="10:10">
      <c r="J270" s="7"/>
    </row>
    <row r="271" spans="10:10">
      <c r="J271" s="7"/>
    </row>
    <row r="272" spans="10:10">
      <c r="J272" s="7"/>
    </row>
    <row r="273" spans="10:10">
      <c r="J273" s="7"/>
    </row>
    <row r="274" spans="10:10">
      <c r="J274" s="7"/>
    </row>
    <row r="275" spans="10:10">
      <c r="J275" s="7"/>
    </row>
    <row r="276" spans="10:10">
      <c r="J276" s="7"/>
    </row>
    <row r="277" spans="10:10">
      <c r="J277" s="7"/>
    </row>
    <row r="278" spans="10:10">
      <c r="J278" s="7"/>
    </row>
    <row r="279" spans="10:10">
      <c r="J279" s="7"/>
    </row>
    <row r="280" spans="10:10">
      <c r="J280" s="7"/>
    </row>
    <row r="281" spans="10:10">
      <c r="J281" s="7"/>
    </row>
    <row r="282" spans="10:10">
      <c r="J282" s="7"/>
    </row>
    <row r="283" spans="10:10">
      <c r="J283" s="7"/>
    </row>
    <row r="284" spans="10:10">
      <c r="J284" s="7"/>
    </row>
    <row r="285" spans="10:10">
      <c r="J285" s="7"/>
    </row>
    <row r="286" spans="10:10">
      <c r="J286" s="7"/>
    </row>
    <row r="287" spans="10:10">
      <c r="J287" s="7"/>
    </row>
    <row r="288" spans="10:10">
      <c r="J288" s="7"/>
    </row>
    <row r="289" spans="10:10">
      <c r="J289" s="7"/>
    </row>
    <row r="290" spans="10:10">
      <c r="J290" s="7"/>
    </row>
    <row r="291" spans="10:10">
      <c r="J291" s="7"/>
    </row>
    <row r="292" spans="10:10">
      <c r="J292" s="7"/>
    </row>
    <row r="293" spans="10:10">
      <c r="J293" s="7"/>
    </row>
    <row r="294" spans="10:10">
      <c r="J294" s="7"/>
    </row>
    <row r="295" spans="10:10">
      <c r="J295" s="7"/>
    </row>
    <row r="296" spans="10:10">
      <c r="J296" s="7"/>
    </row>
    <row r="297" spans="10:10">
      <c r="J297" s="7"/>
    </row>
    <row r="298" spans="10:10">
      <c r="J298" s="7"/>
    </row>
    <row r="299" spans="10:10">
      <c r="J299" s="7"/>
    </row>
    <row r="300" spans="10:10">
      <c r="J300" s="7"/>
    </row>
    <row r="301" spans="10:10">
      <c r="J301" s="7"/>
    </row>
    <row r="302" spans="10:10">
      <c r="J302" s="7"/>
    </row>
    <row r="303" spans="10:10">
      <c r="J303" s="7"/>
    </row>
    <row r="304" spans="10:10">
      <c r="J304" s="7"/>
    </row>
    <row r="305" spans="10:10">
      <c r="J305" s="7"/>
    </row>
    <row r="306" spans="10:10">
      <c r="J306" s="7"/>
    </row>
    <row r="307" spans="10:10">
      <c r="J307" s="7"/>
    </row>
    <row r="308" spans="10:10">
      <c r="J308" s="7"/>
    </row>
    <row r="309" spans="10:10">
      <c r="J309" s="7"/>
    </row>
    <row r="310" spans="10:10">
      <c r="J310" s="7"/>
    </row>
    <row r="311" spans="10:10">
      <c r="J311" s="7"/>
    </row>
    <row r="312" spans="10:10">
      <c r="J312" s="7"/>
    </row>
    <row r="313" spans="10:10">
      <c r="J313" s="7"/>
    </row>
    <row r="314" spans="10:10">
      <c r="J314" s="7"/>
    </row>
    <row r="315" spans="10:10">
      <c r="J315" s="7"/>
    </row>
    <row r="316" spans="10:10">
      <c r="J316" s="7"/>
    </row>
    <row r="317" spans="10:10">
      <c r="J317" s="7"/>
    </row>
    <row r="318" spans="10:10">
      <c r="J318" s="7"/>
    </row>
    <row r="319" spans="10:10">
      <c r="J319" s="7"/>
    </row>
    <row r="320" spans="10:10">
      <c r="J320" s="7"/>
    </row>
    <row r="321" spans="10:10">
      <c r="J321" s="7"/>
    </row>
    <row r="322" spans="10:10">
      <c r="J322" s="7"/>
    </row>
    <row r="323" spans="10:10">
      <c r="J323" s="7"/>
    </row>
    <row r="324" spans="10:10">
      <c r="J324" s="7"/>
    </row>
    <row r="325" spans="10:10">
      <c r="J325" s="7"/>
    </row>
    <row r="326" spans="10:10">
      <c r="J326" s="7"/>
    </row>
    <row r="327" spans="10:10">
      <c r="J327" s="7"/>
    </row>
    <row r="328" spans="10:10">
      <c r="J328" s="7"/>
    </row>
    <row r="329" spans="10:10">
      <c r="J329" s="7"/>
    </row>
    <row r="330" spans="10:10">
      <c r="J330" s="7"/>
    </row>
    <row r="331" spans="10:10">
      <c r="J331" s="7"/>
    </row>
    <row r="332" spans="10:10">
      <c r="J332" s="7"/>
    </row>
    <row r="333" spans="10:10">
      <c r="J333" s="7"/>
    </row>
    <row r="334" spans="10:10">
      <c r="J334" s="7"/>
    </row>
    <row r="335" spans="10:10">
      <c r="J335" s="7"/>
    </row>
    <row r="336" spans="10:10">
      <c r="J336" s="7"/>
    </row>
    <row r="337" spans="10:10">
      <c r="J337" s="7"/>
    </row>
    <row r="338" spans="10:10">
      <c r="J338" s="7"/>
    </row>
    <row r="339" spans="10:10">
      <c r="J339" s="7"/>
    </row>
    <row r="340" spans="10:10">
      <c r="J340" s="7"/>
    </row>
    <row r="341" spans="10:10">
      <c r="J341" s="7"/>
    </row>
    <row r="342" spans="10:10">
      <c r="J342" s="7"/>
    </row>
    <row r="343" spans="10:10">
      <c r="J343" s="7"/>
    </row>
    <row r="344" spans="10:10">
      <c r="J344" s="7"/>
    </row>
    <row r="345" spans="10:10">
      <c r="J345" s="7"/>
    </row>
    <row r="346" spans="10:10">
      <c r="J346" s="7"/>
    </row>
    <row r="347" spans="10:10">
      <c r="J347" s="7"/>
    </row>
    <row r="348" spans="10:10">
      <c r="J348" s="7"/>
    </row>
    <row r="349" spans="10:10">
      <c r="J349" s="7"/>
    </row>
    <row r="350" spans="10:10">
      <c r="J350" s="7"/>
    </row>
    <row r="351" spans="10:10">
      <c r="J351" s="7"/>
    </row>
    <row r="352" spans="10:10">
      <c r="J352" s="7"/>
    </row>
    <row r="353" spans="10:10">
      <c r="J353" s="7"/>
    </row>
    <row r="354" spans="10:10">
      <c r="J354" s="7"/>
    </row>
    <row r="355" spans="10:10">
      <c r="J355" s="7"/>
    </row>
    <row r="356" spans="10:10">
      <c r="J356" s="7"/>
    </row>
    <row r="357" spans="10:10">
      <c r="J357" s="7"/>
    </row>
    <row r="358" spans="10:10">
      <c r="J358" s="7"/>
    </row>
    <row r="359" spans="10:10">
      <c r="J359" s="7"/>
    </row>
    <row r="360" spans="10:10">
      <c r="J360" s="7"/>
    </row>
    <row r="361" spans="10:10">
      <c r="J361" s="7"/>
    </row>
    <row r="362" spans="10:10">
      <c r="J362" s="7"/>
    </row>
    <row r="363" spans="10:10">
      <c r="J363" s="7"/>
    </row>
    <row r="364" spans="10:10">
      <c r="J364" s="7"/>
    </row>
    <row r="365" spans="10:10">
      <c r="J365" s="7"/>
    </row>
    <row r="366" spans="10:10">
      <c r="J366" s="7"/>
    </row>
    <row r="367" spans="10:10">
      <c r="J367" s="7"/>
    </row>
    <row r="368" spans="10:10">
      <c r="J368" s="7"/>
    </row>
    <row r="369" spans="10:10">
      <c r="J369" s="7"/>
    </row>
    <row r="370" spans="10:10">
      <c r="J370" s="7"/>
    </row>
    <row r="371" spans="10:10">
      <c r="J371" s="7"/>
    </row>
    <row r="372" spans="10:10">
      <c r="J372" s="7"/>
    </row>
    <row r="373" spans="10:10">
      <c r="J373" s="7"/>
    </row>
    <row r="374" spans="10:10">
      <c r="J374" s="7"/>
    </row>
    <row r="375" spans="10:10">
      <c r="J375" s="7"/>
    </row>
    <row r="376" spans="10:10">
      <c r="J376" s="7"/>
    </row>
    <row r="377" spans="10:10">
      <c r="J377" s="7"/>
    </row>
    <row r="378" spans="10:10">
      <c r="J378" s="7"/>
    </row>
    <row r="379" spans="10:10">
      <c r="J379" s="7"/>
    </row>
    <row r="380" spans="10:10">
      <c r="J380" s="7"/>
    </row>
    <row r="381" spans="10:10">
      <c r="J381" s="7"/>
    </row>
    <row r="382" spans="10:10">
      <c r="J382" s="7"/>
    </row>
    <row r="383" spans="10:10">
      <c r="J383" s="7"/>
    </row>
    <row r="384" spans="10:10">
      <c r="J384" s="7"/>
    </row>
    <row r="385" spans="10:10">
      <c r="J385" s="7"/>
    </row>
    <row r="386" spans="10:10">
      <c r="J386" s="7"/>
    </row>
    <row r="387" spans="10:10">
      <c r="J387" s="7"/>
    </row>
    <row r="388" spans="10:10">
      <c r="J388" s="7"/>
    </row>
    <row r="389" spans="10:10">
      <c r="J389" s="7"/>
    </row>
    <row r="390" spans="10:10">
      <c r="J390" s="7"/>
    </row>
    <row r="391" spans="10:10">
      <c r="J391" s="7"/>
    </row>
    <row r="392" spans="10:10">
      <c r="J392" s="7"/>
    </row>
    <row r="393" spans="10:10">
      <c r="J393" s="7"/>
    </row>
    <row r="394" spans="10:10">
      <c r="J394" s="7"/>
    </row>
    <row r="395" spans="10:10">
      <c r="J395" s="7"/>
    </row>
    <row r="396" spans="10:10">
      <c r="J396" s="7"/>
    </row>
    <row r="397" spans="10:10">
      <c r="J397" s="7"/>
    </row>
    <row r="398" spans="10:10">
      <c r="J398" s="7"/>
    </row>
    <row r="399" spans="10:10">
      <c r="J399" s="7"/>
    </row>
    <row r="400" spans="10:10">
      <c r="J400" s="7"/>
    </row>
    <row r="401" spans="10:10">
      <c r="J401" s="7"/>
    </row>
    <row r="402" spans="10:10">
      <c r="J402" s="7"/>
    </row>
    <row r="403" spans="10:10">
      <c r="J403" s="7"/>
    </row>
    <row r="404" spans="10:10">
      <c r="J404" s="7"/>
    </row>
    <row r="405" spans="10:10">
      <c r="J405" s="7"/>
    </row>
    <row r="406" spans="10:10">
      <c r="J406" s="7"/>
    </row>
    <row r="407" spans="10:10">
      <c r="J407" s="7"/>
    </row>
    <row r="408" spans="10:10">
      <c r="J408" s="7"/>
    </row>
    <row r="409" spans="10:10">
      <c r="J409" s="7"/>
    </row>
    <row r="410" spans="10:10">
      <c r="J410" s="7"/>
    </row>
    <row r="411" spans="10:10">
      <c r="J411" s="7"/>
    </row>
    <row r="412" spans="10:10">
      <c r="J412" s="7"/>
    </row>
    <row r="413" spans="10:10">
      <c r="J413" s="7"/>
    </row>
    <row r="414" spans="10:10">
      <c r="J414" s="7"/>
    </row>
    <row r="415" spans="10:10">
      <c r="J415" s="7"/>
    </row>
    <row r="416" spans="10:10">
      <c r="J416" s="7"/>
    </row>
    <row r="417" spans="10:10">
      <c r="J417" s="7"/>
    </row>
    <row r="418" spans="10:10">
      <c r="J418" s="7"/>
    </row>
    <row r="419" spans="10:10">
      <c r="J419" s="7"/>
    </row>
    <row r="420" spans="10:10">
      <c r="J420" s="7"/>
    </row>
    <row r="421" spans="10:10">
      <c r="J421" s="7"/>
    </row>
    <row r="422" spans="10:10">
      <c r="J422" s="7"/>
    </row>
    <row r="423" spans="10:10">
      <c r="J423" s="7"/>
    </row>
    <row r="424" spans="10:10">
      <c r="J424" s="7"/>
    </row>
    <row r="425" spans="10:10">
      <c r="J425" s="7"/>
    </row>
    <row r="426" spans="10:10">
      <c r="J426" s="7"/>
    </row>
    <row r="427" spans="10:10">
      <c r="J427" s="7"/>
    </row>
    <row r="428" spans="10:10">
      <c r="J428" s="7"/>
    </row>
    <row r="429" spans="10:10">
      <c r="J429" s="7"/>
    </row>
    <row r="430" spans="10:10">
      <c r="J430" s="7"/>
    </row>
    <row r="431" spans="10:10">
      <c r="J431" s="7"/>
    </row>
    <row r="432" spans="10:10">
      <c r="J432" s="7"/>
    </row>
    <row r="433" spans="10:10">
      <c r="J433" s="7"/>
    </row>
    <row r="434" spans="10:10">
      <c r="J434" s="7"/>
    </row>
    <row r="435" spans="10:10">
      <c r="J435" s="7"/>
    </row>
    <row r="436" spans="10:10">
      <c r="J436" s="7"/>
    </row>
    <row r="437" spans="10:10">
      <c r="J437" s="7"/>
    </row>
    <row r="438" spans="10:10">
      <c r="J438" s="7"/>
    </row>
    <row r="439" spans="10:10">
      <c r="J439" s="7"/>
    </row>
    <row r="440" spans="10:10">
      <c r="J440" s="7"/>
    </row>
    <row r="441" spans="10:10">
      <c r="J441" s="7"/>
    </row>
    <row r="442" spans="10:10">
      <c r="J442" s="7"/>
    </row>
    <row r="443" spans="10:10">
      <c r="J443" s="7"/>
    </row>
    <row r="444" spans="10:10">
      <c r="J444" s="7"/>
    </row>
    <row r="445" spans="10:10">
      <c r="J445" s="7"/>
    </row>
    <row r="446" spans="10:10">
      <c r="J446" s="7"/>
    </row>
    <row r="447" spans="10:10">
      <c r="J447" s="7"/>
    </row>
    <row r="448" spans="10:10">
      <c r="J448" s="7"/>
    </row>
    <row r="449" spans="10:10">
      <c r="J449" s="7"/>
    </row>
    <row r="450" spans="10:10">
      <c r="J450" s="7"/>
    </row>
    <row r="451" spans="10:10">
      <c r="J451" s="7"/>
    </row>
    <row r="452" spans="10:10">
      <c r="J452" s="7"/>
    </row>
    <row r="453" spans="10:10">
      <c r="J453" s="7"/>
    </row>
    <row r="454" spans="10:10">
      <c r="J454" s="7"/>
    </row>
    <row r="455" spans="10:10">
      <c r="J455" s="7"/>
    </row>
    <row r="456" spans="10:10">
      <c r="J456" s="7"/>
    </row>
    <row r="457" spans="10:10">
      <c r="J457" s="7"/>
    </row>
    <row r="458" spans="10:10">
      <c r="J458" s="7"/>
    </row>
    <row r="459" spans="10:10">
      <c r="J459" s="7"/>
    </row>
    <row r="460" spans="10:10">
      <c r="J460" s="7"/>
    </row>
    <row r="461" spans="10:10">
      <c r="J461" s="7"/>
    </row>
    <row r="462" spans="10:10">
      <c r="J462" s="7"/>
    </row>
    <row r="463" spans="10:10">
      <c r="J463" s="7"/>
    </row>
    <row r="464" spans="10:10">
      <c r="J464" s="7"/>
    </row>
    <row r="465" spans="10:10">
      <c r="J465" s="7"/>
    </row>
    <row r="466" spans="10:10">
      <c r="J466" s="7"/>
    </row>
    <row r="467" spans="10:10">
      <c r="J467" s="7"/>
    </row>
    <row r="468" spans="10:10">
      <c r="J468" s="7"/>
    </row>
    <row r="469" spans="10:10">
      <c r="J469" s="7"/>
    </row>
    <row r="470" spans="10:10">
      <c r="J470" s="7"/>
    </row>
    <row r="471" spans="10:10">
      <c r="J471" s="7"/>
    </row>
    <row r="472" spans="10:10">
      <c r="J472" s="7"/>
    </row>
    <row r="473" spans="10:10">
      <c r="J473" s="7"/>
    </row>
    <row r="474" spans="10:10">
      <c r="J474" s="7"/>
    </row>
    <row r="475" spans="10:10">
      <c r="J475" s="7"/>
    </row>
    <row r="476" spans="10:10">
      <c r="J476" s="7"/>
    </row>
    <row r="477" spans="10:10">
      <c r="J477" s="7"/>
    </row>
    <row r="478" spans="10:10">
      <c r="J478" s="7"/>
    </row>
    <row r="479" spans="10:10">
      <c r="J479" s="7"/>
    </row>
    <row r="480" spans="10:10">
      <c r="J480" s="7"/>
    </row>
    <row r="481" spans="10:10">
      <c r="J481" s="7"/>
    </row>
    <row r="482" spans="10:10">
      <c r="J482" s="7"/>
    </row>
    <row r="483" spans="10:10">
      <c r="J483" s="7"/>
    </row>
    <row r="484" spans="10:10">
      <c r="J484" s="7"/>
    </row>
    <row r="485" spans="10:10">
      <c r="J485" s="7"/>
    </row>
    <row r="486" spans="10:10">
      <c r="J486" s="7"/>
    </row>
    <row r="487" spans="10:10">
      <c r="J487" s="7"/>
    </row>
    <row r="488" spans="10:10">
      <c r="J488" s="7"/>
    </row>
    <row r="489" spans="10:10">
      <c r="J489" s="7"/>
    </row>
    <row r="490" spans="10:10">
      <c r="J490" s="7"/>
    </row>
    <row r="491" spans="10:10">
      <c r="J491" s="7"/>
    </row>
    <row r="492" spans="10:10">
      <c r="J492" s="7"/>
    </row>
    <row r="493" spans="10:10">
      <c r="J493" s="7"/>
    </row>
    <row r="494" spans="10:10">
      <c r="J494" s="7"/>
    </row>
    <row r="495" spans="10:10">
      <c r="J495" s="7"/>
    </row>
    <row r="496" spans="10:10">
      <c r="J496" s="7"/>
    </row>
    <row r="497" spans="10:10">
      <c r="J497" s="7"/>
    </row>
    <row r="498" spans="10:10">
      <c r="J498" s="7"/>
    </row>
    <row r="499" spans="10:10">
      <c r="J499" s="7"/>
    </row>
    <row r="500" spans="10:10">
      <c r="J500" s="7"/>
    </row>
    <row r="501" spans="10:10">
      <c r="J501" s="7"/>
    </row>
    <row r="502" spans="10:10">
      <c r="J502" s="7"/>
    </row>
    <row r="503" spans="10:10">
      <c r="J503" s="7"/>
    </row>
    <row r="504" spans="10:10">
      <c r="J504" s="7"/>
    </row>
    <row r="505" spans="10:10">
      <c r="J505" s="7"/>
    </row>
    <row r="506" spans="10:10">
      <c r="J506" s="7"/>
    </row>
    <row r="507" spans="10:10">
      <c r="J507" s="7"/>
    </row>
    <row r="508" spans="10:10">
      <c r="J508" s="7"/>
    </row>
    <row r="509" spans="10:10">
      <c r="J509" s="7"/>
    </row>
    <row r="510" spans="10:10">
      <c r="J510" s="7"/>
    </row>
    <row r="511" spans="10:10">
      <c r="J511" s="7"/>
    </row>
    <row r="512" spans="10:10">
      <c r="J512" s="7"/>
    </row>
    <row r="513" spans="10:10">
      <c r="J513" s="7"/>
    </row>
    <row r="514" spans="10:10">
      <c r="J514" s="7"/>
    </row>
    <row r="515" spans="10:10">
      <c r="J515" s="7"/>
    </row>
    <row r="516" spans="10:10">
      <c r="J516" s="7"/>
    </row>
    <row r="517" spans="10:10">
      <c r="J517" s="7"/>
    </row>
    <row r="518" spans="10:10">
      <c r="J518" s="7"/>
    </row>
    <row r="519" spans="10:10">
      <c r="J519" s="7"/>
    </row>
    <row r="520" spans="10:10">
      <c r="J520" s="7"/>
    </row>
    <row r="521" spans="10:10">
      <c r="J521" s="7"/>
    </row>
    <row r="522" spans="10:10">
      <c r="J522" s="7"/>
    </row>
    <row r="523" spans="10:10">
      <c r="J523" s="7"/>
    </row>
    <row r="524" spans="10:10">
      <c r="J524" s="7"/>
    </row>
    <row r="525" spans="10:10">
      <c r="J525" s="7"/>
    </row>
    <row r="526" spans="10:10">
      <c r="J526" s="7"/>
    </row>
    <row r="527" spans="10:10">
      <c r="J527" s="7"/>
    </row>
    <row r="528" spans="10:10">
      <c r="J528" s="7"/>
    </row>
    <row r="529" spans="10:10">
      <c r="J529" s="7"/>
    </row>
    <row r="530" spans="10:10">
      <c r="J530" s="7"/>
    </row>
    <row r="531" spans="10:10">
      <c r="J531" s="7"/>
    </row>
    <row r="532" spans="10:10">
      <c r="J532" s="7"/>
    </row>
    <row r="533" spans="10:10">
      <c r="J533" s="7"/>
    </row>
    <row r="534" spans="10:10">
      <c r="J534" s="7"/>
    </row>
    <row r="535" spans="10:10">
      <c r="J535" s="7"/>
    </row>
    <row r="536" spans="10:10">
      <c r="J536" s="7"/>
    </row>
    <row r="537" spans="10:10">
      <c r="J537" s="7"/>
    </row>
    <row r="538" spans="10:10">
      <c r="J538" s="7"/>
    </row>
    <row r="539" spans="10:10">
      <c r="J539" s="7"/>
    </row>
    <row r="540" spans="10:10">
      <c r="J540" s="7"/>
    </row>
    <row r="541" spans="10:10">
      <c r="J541" s="7"/>
    </row>
    <row r="542" spans="10:10">
      <c r="J542" s="7"/>
    </row>
    <row r="543" spans="10:10">
      <c r="J543" s="7"/>
    </row>
    <row r="544" spans="10:10">
      <c r="J544" s="7"/>
    </row>
    <row r="545" spans="10:10">
      <c r="J545" s="7"/>
    </row>
    <row r="546" spans="10:10">
      <c r="J546" s="7"/>
    </row>
    <row r="547" spans="10:10">
      <c r="J547" s="7"/>
    </row>
    <row r="548" spans="10:10">
      <c r="J548" s="7"/>
    </row>
    <row r="549" spans="10:10">
      <c r="J549" s="7"/>
    </row>
    <row r="550" spans="10:10">
      <c r="J550" s="7"/>
    </row>
    <row r="551" spans="10:10">
      <c r="J551" s="7"/>
    </row>
    <row r="552" spans="10:10">
      <c r="J552" s="7"/>
    </row>
    <row r="553" spans="10:10">
      <c r="J553" s="7"/>
    </row>
    <row r="554" spans="10:10">
      <c r="J554" s="7"/>
    </row>
    <row r="555" spans="10:10">
      <c r="J555" s="7"/>
    </row>
    <row r="556" spans="10:10">
      <c r="J556" s="7"/>
    </row>
    <row r="557" spans="10:10">
      <c r="J557" s="7"/>
    </row>
    <row r="558" spans="10:10">
      <c r="J558" s="7"/>
    </row>
    <row r="559" spans="10:10">
      <c r="J559" s="7"/>
    </row>
    <row r="560" spans="10:10">
      <c r="J560" s="7"/>
    </row>
    <row r="561" spans="10:10">
      <c r="J561" s="7"/>
    </row>
    <row r="562" spans="10:10">
      <c r="J562" s="7"/>
    </row>
    <row r="563" spans="10:10">
      <c r="J563" s="7"/>
    </row>
    <row r="564" spans="10:10">
      <c r="J564" s="7"/>
    </row>
    <row r="565" spans="10:10">
      <c r="J565" s="7"/>
    </row>
    <row r="566" spans="10:10">
      <c r="J566" s="7"/>
    </row>
    <row r="567" spans="10:10">
      <c r="J567" s="7"/>
    </row>
    <row r="568" spans="10:10">
      <c r="J568" s="7"/>
    </row>
    <row r="569" spans="10:10">
      <c r="J569" s="7"/>
    </row>
    <row r="570" spans="10:10">
      <c r="J570" s="7"/>
    </row>
    <row r="571" spans="10:10">
      <c r="J571" s="7"/>
    </row>
    <row r="572" spans="10:10">
      <c r="J572" s="7"/>
    </row>
    <row r="573" spans="10:10">
      <c r="J573" s="7"/>
    </row>
    <row r="574" spans="10:10">
      <c r="J574" s="7"/>
    </row>
    <row r="575" spans="10:10">
      <c r="J575" s="7"/>
    </row>
    <row r="576" spans="10:10">
      <c r="J576" s="7"/>
    </row>
    <row r="577" spans="10:10">
      <c r="J577" s="7"/>
    </row>
    <row r="578" spans="10:10">
      <c r="J578" s="7"/>
    </row>
    <row r="579" spans="10:10">
      <c r="J579" s="7"/>
    </row>
    <row r="580" spans="10:10">
      <c r="J580" s="7"/>
    </row>
    <row r="581" spans="10:10">
      <c r="J581" s="7"/>
    </row>
    <row r="582" spans="10:10">
      <c r="J582" s="7"/>
    </row>
    <row r="583" spans="10:10">
      <c r="J583" s="7"/>
    </row>
    <row r="584" spans="10:10">
      <c r="J584" s="7"/>
    </row>
    <row r="585" spans="10:10">
      <c r="J585" s="7"/>
    </row>
    <row r="586" spans="10:10">
      <c r="J586" s="7"/>
    </row>
    <row r="587" spans="10:10">
      <c r="J587" s="7"/>
    </row>
    <row r="588" spans="10:10">
      <c r="J588" s="7"/>
    </row>
    <row r="589" spans="10:10">
      <c r="J589" s="7"/>
    </row>
    <row r="590" spans="10:10">
      <c r="J590" s="7"/>
    </row>
    <row r="591" spans="10:10">
      <c r="J591" s="7"/>
    </row>
    <row r="592" spans="10:10">
      <c r="J592" s="7"/>
    </row>
    <row r="593" spans="10:10">
      <c r="J593" s="7"/>
    </row>
    <row r="594" spans="10:10">
      <c r="J594" s="7"/>
    </row>
    <row r="595" spans="10:10">
      <c r="J595" s="7"/>
    </row>
    <row r="596" spans="10:10">
      <c r="J596" s="7"/>
    </row>
    <row r="597" spans="10:10">
      <c r="J597" s="7"/>
    </row>
    <row r="598" spans="10:10">
      <c r="J598" s="7"/>
    </row>
    <row r="599" spans="10:10">
      <c r="J599" s="7"/>
    </row>
    <row r="600" spans="10:10">
      <c r="J600" s="7"/>
    </row>
    <row r="601" spans="10:10">
      <c r="J601" s="7"/>
    </row>
    <row r="602" spans="10:10">
      <c r="J602" s="7"/>
    </row>
    <row r="603" spans="10:10">
      <c r="J603" s="7"/>
    </row>
    <row r="604" spans="10:10">
      <c r="J604" s="7"/>
    </row>
    <row r="605" spans="10:10">
      <c r="J605" s="7"/>
    </row>
    <row r="606" spans="10:10">
      <c r="J606" s="7"/>
    </row>
    <row r="607" spans="10:10">
      <c r="J607" s="7"/>
    </row>
    <row r="608" spans="10:10">
      <c r="J608" s="7"/>
    </row>
    <row r="609" spans="10:10">
      <c r="J609" s="7"/>
    </row>
    <row r="610" spans="10:10">
      <c r="J610" s="7"/>
    </row>
    <row r="611" spans="10:10">
      <c r="J611" s="7"/>
    </row>
    <row r="612" spans="10:10">
      <c r="J612" s="7"/>
    </row>
    <row r="613" spans="10:10">
      <c r="J613" s="7"/>
    </row>
    <row r="614" spans="10:10">
      <c r="J614" s="7"/>
    </row>
    <row r="615" spans="10:10">
      <c r="J615" s="7"/>
    </row>
    <row r="616" spans="10:10">
      <c r="J616" s="7"/>
    </row>
    <row r="617" spans="10:10">
      <c r="J617" s="7"/>
    </row>
    <row r="618" spans="10:10">
      <c r="J618" s="7"/>
    </row>
    <row r="619" spans="10:10">
      <c r="J619" s="7"/>
    </row>
    <row r="620" spans="10:10">
      <c r="J620" s="7"/>
    </row>
    <row r="621" spans="10:10">
      <c r="J621" s="7"/>
    </row>
    <row r="622" spans="10:10">
      <c r="J622" s="7"/>
    </row>
    <row r="623" spans="10:10">
      <c r="J623" s="7"/>
    </row>
    <row r="624" spans="10:10">
      <c r="J624" s="7"/>
    </row>
    <row r="625" spans="10:10">
      <c r="J625" s="7"/>
    </row>
    <row r="626" spans="10:10">
      <c r="J626" s="7"/>
    </row>
    <row r="627" spans="10:10">
      <c r="J627" s="7"/>
    </row>
    <row r="628" spans="10:10">
      <c r="J628" s="7"/>
    </row>
    <row r="629" spans="10:10">
      <c r="J629" s="7"/>
    </row>
    <row r="630" spans="10:10">
      <c r="J630" s="7"/>
    </row>
    <row r="631" spans="10:10">
      <c r="J631" s="7"/>
    </row>
    <row r="632" spans="10:10">
      <c r="J632" s="7"/>
    </row>
    <row r="633" spans="10:10">
      <c r="J633" s="7"/>
    </row>
    <row r="634" spans="10:10">
      <c r="J634" s="7"/>
    </row>
    <row r="635" spans="10:10">
      <c r="J635" s="7"/>
    </row>
    <row r="636" spans="10:10">
      <c r="J636" s="7"/>
    </row>
    <row r="637" spans="10:10">
      <c r="J637" s="7"/>
    </row>
    <row r="638" spans="10:10">
      <c r="J638" s="7"/>
    </row>
    <row r="639" spans="10:10">
      <c r="J639" s="7"/>
    </row>
    <row r="640" spans="10:10">
      <c r="J640" s="7"/>
    </row>
    <row r="641" spans="10:10">
      <c r="J641" s="7"/>
    </row>
    <row r="642" spans="10:10">
      <c r="J642" s="7"/>
    </row>
    <row r="643" spans="10:10">
      <c r="J643" s="7"/>
    </row>
    <row r="644" spans="10:10">
      <c r="J644" s="7"/>
    </row>
    <row r="645" spans="10:10">
      <c r="J645" s="7"/>
    </row>
    <row r="646" spans="10:10">
      <c r="J646" s="7"/>
    </row>
    <row r="647" spans="10:10">
      <c r="J647" s="7"/>
    </row>
    <row r="648" spans="10:10">
      <c r="J648" s="7"/>
    </row>
    <row r="649" spans="10:10">
      <c r="J649" s="7"/>
    </row>
    <row r="650" spans="10:10">
      <c r="J650" s="7"/>
    </row>
    <row r="651" spans="10:10">
      <c r="J651" s="7"/>
    </row>
    <row r="652" spans="10:10">
      <c r="J652" s="7"/>
    </row>
    <row r="653" spans="10:10">
      <c r="J653" s="7"/>
    </row>
    <row r="654" spans="10:10">
      <c r="J654" s="7"/>
    </row>
    <row r="655" spans="10:10">
      <c r="J655" s="7"/>
    </row>
    <row r="656" spans="10:10">
      <c r="J656" s="7"/>
    </row>
    <row r="657" spans="10:10">
      <c r="J657" s="7"/>
    </row>
    <row r="658" spans="10:10">
      <c r="J658" s="7"/>
    </row>
    <row r="659" spans="10:10">
      <c r="J659" s="7"/>
    </row>
    <row r="660" spans="10:10">
      <c r="J660" s="7"/>
    </row>
    <row r="661" spans="10:10">
      <c r="J661" s="7"/>
    </row>
    <row r="662" spans="10:10">
      <c r="J662" s="7"/>
    </row>
    <row r="663" spans="10:10">
      <c r="J663" s="7"/>
    </row>
    <row r="664" spans="10:10">
      <c r="J664" s="7"/>
    </row>
    <row r="665" spans="10:10">
      <c r="J665" s="7"/>
    </row>
    <row r="666" spans="10:10">
      <c r="J666" s="7"/>
    </row>
    <row r="667" spans="10:10">
      <c r="J667" s="7"/>
    </row>
    <row r="668" spans="10:10">
      <c r="J668" s="7"/>
    </row>
    <row r="669" spans="10:10">
      <c r="J669" s="7"/>
    </row>
    <row r="670" spans="10:10">
      <c r="J670" s="7"/>
    </row>
    <row r="671" spans="10:10">
      <c r="J671" s="7"/>
    </row>
    <row r="672" spans="10:10">
      <c r="J672" s="7"/>
    </row>
    <row r="673" spans="10:10">
      <c r="J673" s="7"/>
    </row>
    <row r="674" spans="10:10">
      <c r="J674" s="7"/>
    </row>
    <row r="675" spans="10:10">
      <c r="J675" s="7"/>
    </row>
    <row r="676" spans="10:10">
      <c r="J676" s="7"/>
    </row>
    <row r="677" spans="10:10">
      <c r="J677" s="7"/>
    </row>
    <row r="678" spans="10:10">
      <c r="J678" s="7"/>
    </row>
    <row r="679" spans="10:10">
      <c r="J679" s="7"/>
    </row>
    <row r="680" spans="10:10">
      <c r="J680" s="7"/>
    </row>
    <row r="681" spans="10:10">
      <c r="J681" s="7"/>
    </row>
    <row r="682" spans="10:10">
      <c r="J682" s="7"/>
    </row>
    <row r="683" spans="10:10">
      <c r="J683" s="7"/>
    </row>
    <row r="684" spans="10:10">
      <c r="J684" s="7"/>
    </row>
    <row r="685" spans="10:10">
      <c r="J685" s="7"/>
    </row>
    <row r="686" spans="10:10">
      <c r="J686" s="7"/>
    </row>
    <row r="687" spans="10:10">
      <c r="J687" s="7"/>
    </row>
    <row r="688" spans="10:10">
      <c r="J688" s="7"/>
    </row>
    <row r="689" spans="10:10">
      <c r="J689" s="7"/>
    </row>
    <row r="690" spans="10:10">
      <c r="J690" s="7"/>
    </row>
    <row r="691" spans="10:10">
      <c r="J691" s="7"/>
    </row>
    <row r="692" spans="10:10">
      <c r="J692" s="7"/>
    </row>
    <row r="693" spans="10:10">
      <c r="J693" s="7"/>
    </row>
    <row r="694" spans="10:10">
      <c r="J694" s="7"/>
    </row>
    <row r="695" spans="10:10">
      <c r="J695" s="7"/>
    </row>
    <row r="696" spans="10:10">
      <c r="J696" s="7"/>
    </row>
    <row r="697" spans="10:10">
      <c r="J697" s="7"/>
    </row>
    <row r="698" spans="10:10">
      <c r="J698" s="7"/>
    </row>
    <row r="699" spans="10:10">
      <c r="J699" s="7"/>
    </row>
    <row r="700" spans="10:10">
      <c r="J700" s="7"/>
    </row>
    <row r="701" spans="10:10">
      <c r="J701" s="7"/>
    </row>
    <row r="702" spans="10:10">
      <c r="J702" s="7"/>
    </row>
    <row r="703" spans="10:10">
      <c r="J703" s="7"/>
    </row>
    <row r="704" spans="10:10">
      <c r="J704" s="7"/>
    </row>
    <row r="705" spans="10:10">
      <c r="J705" s="7"/>
    </row>
    <row r="706" spans="10:10">
      <c r="J706" s="7"/>
    </row>
    <row r="707" spans="10:10">
      <c r="J707" s="7"/>
    </row>
    <row r="708" spans="10:10">
      <c r="J708" s="7"/>
    </row>
    <row r="709" spans="10:10">
      <c r="J709" s="7"/>
    </row>
    <row r="710" spans="10:10">
      <c r="J710" s="7"/>
    </row>
    <row r="711" spans="10:10">
      <c r="J711" s="7"/>
    </row>
    <row r="712" spans="10:10">
      <c r="J712" s="7"/>
    </row>
    <row r="713" spans="10:10">
      <c r="J713" s="7"/>
    </row>
    <row r="714" spans="10:10">
      <c r="J714" s="7"/>
    </row>
    <row r="715" spans="10:10">
      <c r="J715" s="7"/>
    </row>
    <row r="716" spans="10:10">
      <c r="J716" s="7"/>
    </row>
    <row r="717" spans="10:10">
      <c r="J717" s="7"/>
    </row>
    <row r="718" spans="10:10">
      <c r="J718" s="7"/>
    </row>
    <row r="719" spans="10:10">
      <c r="J719" s="7"/>
    </row>
    <row r="720" spans="10:10">
      <c r="J720" s="7"/>
    </row>
    <row r="721" spans="10:10">
      <c r="J721" s="7"/>
    </row>
    <row r="722" spans="10:10">
      <c r="J722" s="7"/>
    </row>
    <row r="723" spans="10:10">
      <c r="J723" s="7"/>
    </row>
    <row r="724" spans="10:10">
      <c r="J724" s="7"/>
    </row>
    <row r="725" spans="10:10">
      <c r="J725" s="7"/>
    </row>
    <row r="726" spans="10:10">
      <c r="J726" s="7"/>
    </row>
    <row r="727" spans="10:10">
      <c r="J727" s="7"/>
    </row>
    <row r="728" spans="10:10">
      <c r="J728" s="7"/>
    </row>
    <row r="729" spans="10:10">
      <c r="J729" s="7"/>
    </row>
    <row r="730" spans="10:10">
      <c r="J730" s="7"/>
    </row>
    <row r="731" spans="10:10">
      <c r="J731" s="7"/>
    </row>
    <row r="732" spans="10:10">
      <c r="J732" s="7"/>
    </row>
    <row r="733" spans="10:10">
      <c r="J733" s="7"/>
    </row>
    <row r="734" spans="10:10">
      <c r="J734" s="7"/>
    </row>
    <row r="735" spans="10:10">
      <c r="J735" s="7"/>
    </row>
    <row r="736" spans="10:10">
      <c r="J736" s="7"/>
    </row>
    <row r="737" spans="10:10">
      <c r="J737" s="7"/>
    </row>
    <row r="738" spans="10:10">
      <c r="J738" s="7"/>
    </row>
    <row r="739" spans="10:10">
      <c r="J739" s="7"/>
    </row>
    <row r="740" spans="10:10">
      <c r="J740" s="7"/>
    </row>
    <row r="741" spans="10:10">
      <c r="J741" s="7"/>
    </row>
    <row r="742" spans="10:10">
      <c r="J742" s="7"/>
    </row>
    <row r="743" spans="10:10">
      <c r="J743" s="7"/>
    </row>
    <row r="744" spans="10:10">
      <c r="J744" s="7"/>
    </row>
    <row r="745" spans="10:10">
      <c r="J745" s="7"/>
    </row>
    <row r="746" spans="10:10">
      <c r="J746" s="7"/>
    </row>
    <row r="747" spans="10:10">
      <c r="J747" s="7"/>
    </row>
    <row r="748" spans="10:10">
      <c r="J748" s="7"/>
    </row>
    <row r="749" spans="10:10">
      <c r="J749" s="7"/>
    </row>
    <row r="750" spans="10:10">
      <c r="J750" s="7"/>
    </row>
    <row r="751" spans="10:10">
      <c r="J751" s="7"/>
    </row>
    <row r="752" spans="10:10">
      <c r="J752" s="7"/>
    </row>
    <row r="753" spans="10:10">
      <c r="J753" s="7"/>
    </row>
    <row r="754" spans="10:10">
      <c r="J754" s="7"/>
    </row>
    <row r="755" spans="10:10">
      <c r="J755" s="7"/>
    </row>
    <row r="756" spans="10:10">
      <c r="J756" s="7"/>
    </row>
    <row r="757" spans="10:10">
      <c r="J757" s="7"/>
    </row>
    <row r="758" spans="10:10">
      <c r="J758" s="7"/>
    </row>
    <row r="759" spans="10:10">
      <c r="J759" s="7"/>
    </row>
    <row r="760" spans="10:10">
      <c r="J760" s="7"/>
    </row>
    <row r="761" spans="10:10">
      <c r="J761" s="7"/>
    </row>
    <row r="762" spans="10:10">
      <c r="J762" s="7"/>
    </row>
    <row r="763" spans="10:10">
      <c r="J763" s="7"/>
    </row>
    <row r="764" spans="10:10">
      <c r="J764" s="7"/>
    </row>
    <row r="765" spans="10:10">
      <c r="J765" s="7"/>
    </row>
    <row r="766" spans="10:10">
      <c r="J766" s="7"/>
    </row>
    <row r="767" spans="10:10">
      <c r="J767" s="7"/>
    </row>
    <row r="768" spans="10:10">
      <c r="J768" s="7"/>
    </row>
    <row r="769" spans="10:10">
      <c r="J769" s="7"/>
    </row>
    <row r="770" spans="10:10">
      <c r="J770" s="7"/>
    </row>
    <row r="771" spans="10:10">
      <c r="J771" s="7"/>
    </row>
    <row r="772" spans="10:10">
      <c r="J772" s="7"/>
    </row>
    <row r="773" spans="10:10">
      <c r="J773" s="7"/>
    </row>
    <row r="774" spans="10:10">
      <c r="J774" s="7"/>
    </row>
    <row r="775" spans="10:10">
      <c r="J775" s="7"/>
    </row>
    <row r="776" spans="10:10">
      <c r="J776" s="7"/>
    </row>
    <row r="777" spans="10:10">
      <c r="J777" s="7"/>
    </row>
    <row r="778" spans="10:10">
      <c r="J778" s="7"/>
    </row>
    <row r="779" spans="10:10">
      <c r="J779" s="7"/>
    </row>
    <row r="780" spans="10:10">
      <c r="J780" s="7"/>
    </row>
    <row r="781" spans="10:10">
      <c r="J781" s="7"/>
    </row>
    <row r="782" spans="10:10">
      <c r="J782" s="7"/>
    </row>
    <row r="783" spans="10:10">
      <c r="J783" s="7"/>
    </row>
    <row r="784" spans="10:10">
      <c r="J784" s="7"/>
    </row>
    <row r="785" spans="10:10">
      <c r="J785" s="7"/>
    </row>
    <row r="786" spans="10:10">
      <c r="J786" s="7"/>
    </row>
    <row r="787" spans="10:10">
      <c r="J787" s="7"/>
    </row>
    <row r="788" spans="10:10">
      <c r="J788" s="7"/>
    </row>
    <row r="789" spans="10:10">
      <c r="J789" s="7"/>
    </row>
    <row r="790" spans="10:10">
      <c r="J790" s="7"/>
    </row>
    <row r="791" spans="10:10">
      <c r="J791" s="7"/>
    </row>
    <row r="792" spans="10:10">
      <c r="J792" s="7"/>
    </row>
    <row r="793" spans="10:10">
      <c r="J793" s="7"/>
    </row>
    <row r="794" spans="10:10">
      <c r="J794" s="7"/>
    </row>
    <row r="795" spans="10:10">
      <c r="J795" s="7"/>
    </row>
    <row r="796" spans="10:10">
      <c r="J796" s="7"/>
    </row>
    <row r="797" spans="10:10">
      <c r="J797" s="7"/>
    </row>
    <row r="798" spans="10:10">
      <c r="J798" s="7"/>
    </row>
    <row r="799" spans="10:10">
      <c r="J799" s="7"/>
    </row>
    <row r="800" spans="10:10">
      <c r="J800" s="7"/>
    </row>
    <row r="801" spans="10:10">
      <c r="J801" s="7"/>
    </row>
    <row r="802" spans="10:10">
      <c r="J802" s="7"/>
    </row>
    <row r="803" spans="10:10">
      <c r="J803" s="7"/>
    </row>
    <row r="804" spans="10:10">
      <c r="J804" s="7"/>
    </row>
    <row r="805" spans="10:10">
      <c r="J805" s="7"/>
    </row>
    <row r="806" spans="10:10">
      <c r="J806" s="7"/>
    </row>
    <row r="807" spans="10:10">
      <c r="J807" s="7"/>
    </row>
    <row r="808" spans="10:10">
      <c r="J808" s="7"/>
    </row>
    <row r="809" spans="10:10">
      <c r="J809" s="7"/>
    </row>
    <row r="810" spans="10:10">
      <c r="J810" s="7"/>
    </row>
    <row r="811" spans="10:10">
      <c r="J811" s="7"/>
    </row>
    <row r="812" spans="10:10">
      <c r="J812" s="7"/>
    </row>
    <row r="813" spans="10:10">
      <c r="J813" s="7"/>
    </row>
    <row r="814" spans="10:10">
      <c r="J814" s="7"/>
    </row>
    <row r="815" spans="10:10">
      <c r="J815" s="7"/>
    </row>
    <row r="816" spans="10:10">
      <c r="J816" s="7"/>
    </row>
    <row r="817" spans="10:10">
      <c r="J817" s="7"/>
    </row>
    <row r="818" spans="10:10">
      <c r="J818" s="7"/>
    </row>
    <row r="819" spans="10:10">
      <c r="J819" s="7"/>
    </row>
    <row r="820" spans="10:10">
      <c r="J820" s="7"/>
    </row>
    <row r="821" spans="10:10">
      <c r="J821" s="7"/>
    </row>
    <row r="822" spans="10:10">
      <c r="J822" s="7"/>
    </row>
    <row r="823" spans="10:10">
      <c r="J823" s="7"/>
    </row>
    <row r="824" spans="10:10">
      <c r="J824" s="7"/>
    </row>
    <row r="825" spans="10:10">
      <c r="J825" s="7"/>
    </row>
    <row r="826" spans="10:10">
      <c r="J826" s="7"/>
    </row>
    <row r="827" spans="10:10">
      <c r="J827" s="7"/>
    </row>
    <row r="828" spans="10:10">
      <c r="J828" s="7"/>
    </row>
    <row r="829" spans="10:10">
      <c r="J829" s="7"/>
    </row>
    <row r="830" spans="10:10">
      <c r="J830" s="7"/>
    </row>
    <row r="831" spans="10:10">
      <c r="J831" s="7"/>
    </row>
    <row r="832" spans="10:10">
      <c r="J832" s="7"/>
    </row>
    <row r="833" spans="10:10">
      <c r="J833" s="7"/>
    </row>
    <row r="834" spans="10:10">
      <c r="J834" s="7"/>
    </row>
    <row r="835" spans="10:10">
      <c r="J835" s="7"/>
    </row>
    <row r="836" spans="10:10">
      <c r="J836" s="7"/>
    </row>
    <row r="837" spans="10:10">
      <c r="J837" s="7"/>
    </row>
    <row r="838" spans="10:10">
      <c r="J838" s="7"/>
    </row>
    <row r="839" spans="10:10">
      <c r="J839" s="7"/>
    </row>
    <row r="840" spans="10:10">
      <c r="J840" s="7"/>
    </row>
    <row r="841" spans="10:10">
      <c r="J841" s="7"/>
    </row>
    <row r="842" spans="10:10">
      <c r="J842" s="7"/>
    </row>
    <row r="843" spans="10:10">
      <c r="J843" s="7"/>
    </row>
    <row r="844" spans="10:10">
      <c r="J844" s="7"/>
    </row>
    <row r="845" spans="10:10">
      <c r="J845" s="7"/>
    </row>
    <row r="846" spans="10:10">
      <c r="J846" s="7"/>
    </row>
    <row r="847" spans="10:10">
      <c r="J847" s="7"/>
    </row>
    <row r="848" spans="10:10">
      <c r="J848" s="7"/>
    </row>
    <row r="849" spans="10:10">
      <c r="J849" s="7"/>
    </row>
    <row r="850" spans="10:10">
      <c r="J850" s="7"/>
    </row>
    <row r="851" spans="10:10">
      <c r="J851" s="7"/>
    </row>
    <row r="852" spans="10:10">
      <c r="J852" s="7"/>
    </row>
    <row r="853" spans="10:10">
      <c r="J853" s="7"/>
    </row>
    <row r="854" spans="10:10">
      <c r="J854" s="7"/>
    </row>
    <row r="855" spans="10:10">
      <c r="J855" s="7"/>
    </row>
    <row r="856" spans="10:10">
      <c r="J856" s="7"/>
    </row>
    <row r="857" spans="10:10">
      <c r="J857" s="7"/>
    </row>
    <row r="858" spans="10:10">
      <c r="J858" s="7"/>
    </row>
    <row r="859" spans="10:10">
      <c r="J859" s="7"/>
    </row>
    <row r="860" spans="10:10">
      <c r="J860" s="7"/>
    </row>
    <row r="861" spans="10:10">
      <c r="J861" s="7"/>
    </row>
    <row r="862" spans="10:10">
      <c r="J862" s="7"/>
    </row>
    <row r="863" spans="10:10">
      <c r="J863" s="7"/>
    </row>
    <row r="864" spans="10:10">
      <c r="J864" s="7"/>
    </row>
    <row r="865" spans="10:10">
      <c r="J865" s="7"/>
    </row>
    <row r="866" spans="10:10">
      <c r="J866" s="7"/>
    </row>
    <row r="867" spans="10:10">
      <c r="J867" s="7"/>
    </row>
    <row r="868" spans="10:10">
      <c r="J868" s="7"/>
    </row>
    <row r="869" spans="10:10">
      <c r="J869" s="7"/>
    </row>
    <row r="870" spans="10:10">
      <c r="J870" s="7"/>
    </row>
    <row r="871" spans="10:10">
      <c r="J871" s="7"/>
    </row>
    <row r="872" spans="10:10">
      <c r="J872" s="7"/>
    </row>
    <row r="873" spans="10:10">
      <c r="J873" s="7"/>
    </row>
    <row r="874" spans="10:10">
      <c r="J874" s="7"/>
    </row>
    <row r="875" spans="10:10">
      <c r="J875" s="7"/>
    </row>
    <row r="876" spans="10:10">
      <c r="J876" s="7"/>
    </row>
    <row r="877" spans="10:10">
      <c r="J877" s="7"/>
    </row>
    <row r="878" spans="10:10">
      <c r="J878" s="7"/>
    </row>
    <row r="879" spans="10:10">
      <c r="J879" s="7"/>
    </row>
    <row r="880" spans="10:10">
      <c r="J880" s="7"/>
    </row>
    <row r="881" spans="10:10">
      <c r="J881" s="7"/>
    </row>
    <row r="882" spans="10:10">
      <c r="J882" s="7"/>
    </row>
    <row r="883" spans="10:10">
      <c r="J883" s="7"/>
    </row>
    <row r="884" spans="10:10">
      <c r="J884" s="7"/>
    </row>
    <row r="885" spans="10:10">
      <c r="J885" s="7"/>
    </row>
    <row r="886" spans="10:10">
      <c r="J886" s="7"/>
    </row>
    <row r="887" spans="10:10">
      <c r="J887" s="7"/>
    </row>
    <row r="888" spans="10:10">
      <c r="J888" s="7"/>
    </row>
    <row r="889" spans="10:10">
      <c r="J889" s="7"/>
    </row>
    <row r="890" spans="10:10">
      <c r="J890" s="7"/>
    </row>
    <row r="891" spans="10:10">
      <c r="J891" s="7"/>
    </row>
    <row r="892" spans="10:10">
      <c r="J892" s="7"/>
    </row>
    <row r="893" spans="10:10">
      <c r="J893" s="7"/>
    </row>
    <row r="894" spans="10:10">
      <c r="J894" s="7"/>
    </row>
    <row r="895" spans="10:10">
      <c r="J895" s="7"/>
    </row>
    <row r="896" spans="10:10">
      <c r="J896" s="7"/>
    </row>
    <row r="897" spans="10:10">
      <c r="J897" s="7"/>
    </row>
    <row r="898" spans="10:10">
      <c r="J898" s="7"/>
    </row>
    <row r="899" spans="10:10">
      <c r="J899" s="7"/>
    </row>
    <row r="900" spans="10:10">
      <c r="J900" s="7"/>
    </row>
    <row r="901" spans="10:10">
      <c r="J901" s="7"/>
    </row>
    <row r="902" spans="10:10">
      <c r="J902" s="7"/>
    </row>
    <row r="903" spans="10:10">
      <c r="J903" s="7"/>
    </row>
    <row r="904" spans="10:10">
      <c r="J904" s="7"/>
    </row>
    <row r="905" spans="10:10">
      <c r="J905" s="7"/>
    </row>
    <row r="906" spans="10:10">
      <c r="J906" s="7"/>
    </row>
    <row r="907" spans="10:10">
      <c r="J907" s="7"/>
    </row>
    <row r="908" spans="10:10">
      <c r="J908" s="7"/>
    </row>
    <row r="909" spans="10:10">
      <c r="J909" s="7"/>
    </row>
    <row r="910" spans="10:10">
      <c r="J910" s="7"/>
    </row>
    <row r="911" spans="10:10">
      <c r="J911" s="7"/>
    </row>
    <row r="912" spans="10:10">
      <c r="J912" s="7"/>
    </row>
    <row r="913" spans="10:10">
      <c r="J913" s="7"/>
    </row>
    <row r="914" spans="10:10">
      <c r="J914" s="7"/>
    </row>
    <row r="915" spans="10:10">
      <c r="J915" s="7"/>
    </row>
    <row r="916" spans="10:10">
      <c r="J916" s="7"/>
    </row>
    <row r="917" spans="10:10">
      <c r="J917" s="7"/>
    </row>
    <row r="918" spans="10:10">
      <c r="J918" s="7"/>
    </row>
    <row r="919" spans="10:10">
      <c r="J919" s="7"/>
    </row>
    <row r="920" spans="10:10">
      <c r="J920" s="7"/>
    </row>
    <row r="921" spans="10:10">
      <c r="J921" s="7"/>
    </row>
    <row r="922" spans="10:10">
      <c r="J922" s="7"/>
    </row>
    <row r="923" spans="10:10">
      <c r="J923" s="7"/>
    </row>
    <row r="924" spans="10:10">
      <c r="J924" s="7"/>
    </row>
    <row r="925" spans="10:10">
      <c r="J925" s="7"/>
    </row>
    <row r="926" spans="10:10">
      <c r="J926" s="7"/>
    </row>
    <row r="927" spans="10:10">
      <c r="J927" s="7"/>
    </row>
    <row r="928" spans="10:10">
      <c r="J928" s="7"/>
    </row>
    <row r="929" spans="10:10">
      <c r="J929" s="7"/>
    </row>
    <row r="930" spans="10:10">
      <c r="J930" s="7"/>
    </row>
    <row r="931" spans="10:10">
      <c r="J931" s="7"/>
    </row>
    <row r="932" spans="10:10">
      <c r="J932" s="7"/>
    </row>
    <row r="933" spans="10:10">
      <c r="J933" s="7"/>
    </row>
    <row r="934" spans="10:10">
      <c r="J934" s="7"/>
    </row>
    <row r="935" spans="10:10">
      <c r="J935" s="7"/>
    </row>
    <row r="936" spans="10:10">
      <c r="J936" s="7"/>
    </row>
    <row r="937" spans="10:10">
      <c r="J937" s="7"/>
    </row>
    <row r="938" spans="10:10">
      <c r="J938" s="7"/>
    </row>
    <row r="939" spans="10:10">
      <c r="J939" s="7"/>
    </row>
    <row r="940" spans="10:10">
      <c r="J940" s="7"/>
    </row>
    <row r="941" spans="10:10">
      <c r="J941" s="7"/>
    </row>
    <row r="942" spans="10:10">
      <c r="J942" s="7"/>
    </row>
    <row r="943" spans="10:10">
      <c r="J943" s="7"/>
    </row>
    <row r="944" spans="10:10">
      <c r="J944" s="7"/>
    </row>
    <row r="945" spans="10:10">
      <c r="J945" s="7"/>
    </row>
    <row r="946" spans="10:10">
      <c r="J946" s="7"/>
    </row>
    <row r="947" spans="10:10">
      <c r="J947" s="7"/>
    </row>
    <row r="948" spans="10:10">
      <c r="J948" s="7"/>
    </row>
    <row r="949" spans="10:10">
      <c r="J949" s="7"/>
    </row>
    <row r="950" spans="10:10">
      <c r="J950" s="7"/>
    </row>
    <row r="951" spans="10:10">
      <c r="J951" s="7"/>
    </row>
    <row r="952" spans="10:10">
      <c r="J952" s="7"/>
    </row>
    <row r="953" spans="10:10">
      <c r="J953" s="7"/>
    </row>
    <row r="954" spans="10:10">
      <c r="J954" s="7"/>
    </row>
    <row r="955" spans="10:10">
      <c r="J955" s="7"/>
    </row>
    <row r="956" spans="10:10">
      <c r="J956" s="7"/>
    </row>
    <row r="957" spans="10:10">
      <c r="J957" s="7"/>
    </row>
    <row r="958" spans="10:10">
      <c r="J958" s="7"/>
    </row>
    <row r="959" spans="10:10">
      <c r="J959" s="7"/>
    </row>
    <row r="960" spans="10:10">
      <c r="J960" s="7"/>
    </row>
    <row r="961" spans="10:10">
      <c r="J961" s="7"/>
    </row>
    <row r="962" spans="10:10">
      <c r="J962" s="7"/>
    </row>
    <row r="963" spans="10:10">
      <c r="J963" s="7"/>
    </row>
    <row r="964" spans="10:10">
      <c r="J964" s="7"/>
    </row>
    <row r="965" spans="10:10">
      <c r="J965" s="7"/>
    </row>
    <row r="966" spans="10:10">
      <c r="J966" s="7"/>
    </row>
    <row r="967" spans="10:10">
      <c r="J967" s="7"/>
    </row>
    <row r="968" spans="10:10">
      <c r="J968" s="7"/>
    </row>
    <row r="969" spans="10:10">
      <c r="J969" s="7"/>
    </row>
    <row r="970" spans="10:10">
      <c r="J970" s="7"/>
    </row>
    <row r="971" spans="10:10">
      <c r="J971" s="7"/>
    </row>
    <row r="972" spans="10:10">
      <c r="J972" s="7"/>
    </row>
    <row r="973" spans="10:10">
      <c r="J973" s="7"/>
    </row>
    <row r="974" spans="10:10">
      <c r="J974" s="7"/>
    </row>
    <row r="975" spans="10:10">
      <c r="J975" s="7"/>
    </row>
    <row r="976" spans="10:10">
      <c r="J976" s="7"/>
    </row>
    <row r="977" spans="10:10">
      <c r="J977" s="7"/>
    </row>
    <row r="978" spans="10:10">
      <c r="J978" s="7"/>
    </row>
    <row r="979" spans="10:10">
      <c r="J979" s="7"/>
    </row>
    <row r="980" spans="10:10">
      <c r="J980" s="7"/>
    </row>
    <row r="981" spans="10:10">
      <c r="J981" s="7"/>
    </row>
    <row r="982" spans="10:10">
      <c r="J982" s="7"/>
    </row>
    <row r="983" spans="10:10">
      <c r="J983" s="7"/>
    </row>
    <row r="984" spans="10:10">
      <c r="J984" s="7"/>
    </row>
    <row r="985" spans="10:10">
      <c r="J985" s="7"/>
    </row>
    <row r="986" spans="10:10">
      <c r="J986" s="7"/>
    </row>
    <row r="987" spans="10:10">
      <c r="J987" s="7"/>
    </row>
    <row r="988" spans="10:10">
      <c r="J988" s="7"/>
    </row>
    <row r="989" spans="10:10">
      <c r="J989" s="7"/>
    </row>
    <row r="990" spans="10:10">
      <c r="J990" s="7"/>
    </row>
    <row r="991" spans="10:10">
      <c r="J991" s="7"/>
    </row>
    <row r="992" spans="10:10">
      <c r="J992" s="7"/>
    </row>
    <row r="993" spans="10:10">
      <c r="J993" s="7"/>
    </row>
    <row r="994" spans="10:10">
      <c r="J994" s="7"/>
    </row>
    <row r="995" spans="10:10">
      <c r="J995" s="7"/>
    </row>
    <row r="996" spans="10:10">
      <c r="J996" s="7"/>
    </row>
    <row r="997" spans="10:10">
      <c r="J997" s="7"/>
    </row>
    <row r="998" spans="10:10">
      <c r="J998" s="7"/>
    </row>
    <row r="999" spans="10:10">
      <c r="J999" s="7"/>
    </row>
    <row r="1000" spans="10:10">
      <c r="J1000" s="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SOURCE</vt:lpstr>
      <vt:lpstr>NHÂN VIÊN</vt:lpstr>
      <vt:lpstr>NGHỈ PHÉP</vt:lpstr>
      <vt:lpstr>NỘI QUY</vt:lpstr>
      <vt:lpstr>LUONG_THANG</vt:lpstr>
      <vt:lpstr>CHAM_CONG</vt:lpstr>
      <vt:lpstr>TAI NẠN LAO ĐỘNG</vt:lpstr>
      <vt:lpstr>THAI SẢN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Lê Văn Hòa</cp:lastModifiedBy>
  <dcterms:modified xsi:type="dcterms:W3CDTF">2024-10-09T18:35:24Z</dcterms:modified>
</cp:coreProperties>
</file>